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filterPrivacy="1" defaultThemeVersion="124226"/>
  <xr:revisionPtr revIDLastSave="0" documentId="13_ncr:1_{EF122498-D16B-45DC-B467-3A8165A9328F}" xr6:coauthVersionLast="41" xr6:coauthVersionMax="41" xr10:uidLastSave="{00000000-0000-0000-0000-000000000000}"/>
  <workbookProtection lockStructure="1"/>
  <bookViews>
    <workbookView xWindow="-120" yWindow="-120" windowWidth="29040" windowHeight="15840" xr2:uid="{00000000-000D-0000-FFFF-FFFF00000000}"/>
  </bookViews>
  <sheets>
    <sheet name="List1" sheetId="1" r:id="rId1"/>
    <sheet name="Lis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59" i="1" l="1"/>
  <c r="K58" i="1"/>
  <c r="K57" i="1"/>
  <c r="K56" i="1"/>
  <c r="K53" i="1"/>
  <c r="K52" i="1"/>
  <c r="K51" i="1"/>
  <c r="K50" i="1"/>
  <c r="K47" i="1"/>
  <c r="K46" i="1"/>
  <c r="K45" i="1"/>
  <c r="K44" i="1"/>
  <c r="J60" i="1"/>
  <c r="I60" i="1"/>
  <c r="H60" i="1"/>
  <c r="K55" i="1" l="1"/>
  <c r="K49" i="1"/>
  <c r="K60" i="1" l="1"/>
  <c r="K61" i="1" s="1"/>
  <c r="K41" i="1"/>
  <c r="K43" i="1"/>
  <c r="N20" i="1" l="1"/>
  <c r="R30" i="1"/>
  <c r="Q30" i="1"/>
  <c r="R28" i="1"/>
  <c r="Q28" i="1"/>
  <c r="R26" i="1"/>
  <c r="Q26" i="1"/>
  <c r="R24" i="1"/>
  <c r="Q24" i="1"/>
  <c r="R22" i="1"/>
  <c r="Q22" i="1"/>
  <c r="R20" i="1"/>
  <c r="Q20" i="1"/>
  <c r="P30" i="1"/>
  <c r="P28" i="1"/>
  <c r="P26" i="1"/>
  <c r="P24" i="1"/>
  <c r="P22" i="1"/>
  <c r="L20" i="1"/>
  <c r="P20" i="1"/>
  <c r="P31" i="1" l="1"/>
  <c r="Q31" i="1"/>
  <c r="R31" i="1"/>
  <c r="N30" i="1"/>
  <c r="M30" i="1"/>
  <c r="N28" i="1"/>
  <c r="M28" i="1"/>
  <c r="N26" i="1"/>
  <c r="M26" i="1"/>
  <c r="N24" i="1"/>
  <c r="M24" i="1"/>
  <c r="N22" i="1"/>
  <c r="M22" i="1"/>
  <c r="L30" i="1"/>
  <c r="L28" i="1"/>
  <c r="L26" i="1"/>
  <c r="L24" i="1"/>
  <c r="L22" i="1"/>
  <c r="M20" i="1"/>
  <c r="J30" i="1"/>
  <c r="I30" i="1"/>
  <c r="H30" i="1"/>
  <c r="J28" i="1"/>
  <c r="I28" i="1"/>
  <c r="H28" i="1"/>
  <c r="J26" i="1"/>
  <c r="I26" i="1"/>
  <c r="H26" i="1"/>
  <c r="J24" i="1"/>
  <c r="I24" i="1"/>
  <c r="H24" i="1"/>
  <c r="N31" i="1" l="1"/>
  <c r="M31" i="1"/>
  <c r="L31" i="1"/>
  <c r="I22" i="1"/>
  <c r="J22" i="1"/>
  <c r="H22" i="1"/>
  <c r="I20" i="1"/>
  <c r="J20" i="1"/>
  <c r="H20" i="1"/>
  <c r="J31" i="1" l="1"/>
  <c r="I31" i="1"/>
  <c r="H3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H6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Údaje za rok dle poslední schválené účetní závěrky</t>
        </r>
      </text>
    </comment>
    <comment ref="P6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Pokud vyplněné prahové hodnoty v letech N a N-1 odpovídají stejné kategorii podniku - například malý/malý, střední/střední není nutné úvádět údaje za rok N-2</t>
        </r>
      </text>
    </comment>
    <comment ref="H9" authorId="0" shapeId="0" xr:uid="{00000000-0006-0000-0000-000003000000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Uveďte roční přepočtený počet zaměstnanců vykazovaný vůči ČSSZ. Daný počet je brán jako dolní mez, je nutné jej případně navýšit o pracovníky zaměstnávané na DPP a DPČ případně o společníky, kteří jsou zároveň členy statutárního orgánu.
Podrobněji vysvětleno v článku 5 definice MSP.
https://www.agentura-api.org/metodika/msp/ </t>
        </r>
      </text>
    </comment>
    <comment ref="I9" authorId="0" shapeId="0" xr:uid="{00000000-0006-0000-0000-000004000000}">
      <text>
        <r>
          <rPr>
            <b/>
            <sz val="8"/>
            <color indexed="81"/>
            <rFont val="Tahoma"/>
            <family val="2"/>
            <charset val="238"/>
          </rPr>
          <t>Autor:</t>
        </r>
        <r>
          <rPr>
            <sz val="8"/>
            <color indexed="81"/>
            <rFont val="Tahoma"/>
            <family val="2"/>
            <charset val="238"/>
          </rPr>
          <t xml:space="preserve">
Uveďte součet tržeb z prodeje zboží, výrobků a služeb z výkazu zisku a ztráty.
Hodnotu uveďte v celých EUR, zaokrouhleno vždy nahoru.
Konverzní kurz pro Kč/EUR pro rok 2019 je 25,724 Kč/EUR tímto konverzním kurzem se přepočítávají údaje za rok N, N-1 i N-2
</t>
        </r>
      </text>
    </comment>
    <comment ref="J9" authorId="0" shapeId="0" xr:uid="{00000000-0006-0000-0000-000005000000}">
      <text>
        <r>
          <rPr>
            <b/>
            <sz val="8"/>
            <color indexed="81"/>
            <rFont val="Tahoma"/>
            <family val="2"/>
            <charset val="238"/>
          </rPr>
          <t>Autor:</t>
        </r>
        <r>
          <rPr>
            <sz val="8"/>
            <color indexed="81"/>
            <rFont val="Tahoma"/>
            <family val="2"/>
            <charset val="238"/>
          </rPr>
          <t xml:space="preserve">
Uveďte aktiva v hodnotě netto
Hodnotu uveďte v celých EUR, zaokrouhleno vždy nahoru.
Konverzní kurz pro Kč/EUR pro rok 2019 je 25,724 Kč/EUR tímto konverzním kurzem se přepočítávají údaje za rok N, N-1 i N-2
</t>
        </r>
      </text>
    </comment>
    <comment ref="L9" authorId="0" shapeId="0" xr:uid="{00000000-0006-0000-0000-000006000000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Uveďte roční přepočtený počet zaměstnanců vykazovaný vůči ČSSZ. Daný počet je brán jako dolní mez, je nutné jej případně navýšit o pracovníky zaměstnávané na DPP a DPČ případně o společníky, kteří jsou zároveň členy statutárního orgánu.
Podrobněji vysvětleno v článku 5 definice MSP.
https://www.agentura-api.org/metodika/msp/ </t>
        </r>
      </text>
    </comment>
    <comment ref="M9" authorId="0" shapeId="0" xr:uid="{00000000-0006-0000-0000-000007000000}">
      <text>
        <r>
          <rPr>
            <b/>
            <sz val="8"/>
            <color indexed="81"/>
            <rFont val="Tahoma"/>
            <family val="2"/>
            <charset val="238"/>
          </rPr>
          <t>Autor:</t>
        </r>
        <r>
          <rPr>
            <sz val="8"/>
            <color indexed="81"/>
            <rFont val="Tahoma"/>
            <family val="2"/>
            <charset val="238"/>
          </rPr>
          <t xml:space="preserve">
Uveďte součet tržeb z prodeje zboží, výrobků a služeb z výkazu zisku a ztráty.
Hodnotu uveďte v celých EUR, zaokrouhleno vždy nahoru.
Konverzní kurz pro Kč/EUR pro rok 2019 je 25,724 Kč/EUR tímto konverzním kurzem se přepočítávají údaje za rok N, N-1 i N-2
</t>
        </r>
      </text>
    </comment>
    <comment ref="N9" authorId="0" shapeId="0" xr:uid="{00000000-0006-0000-0000-000008000000}">
      <text>
        <r>
          <rPr>
            <b/>
            <sz val="8"/>
            <color indexed="81"/>
            <rFont val="Tahoma"/>
            <family val="2"/>
            <charset val="238"/>
          </rPr>
          <t>Autor:</t>
        </r>
        <r>
          <rPr>
            <sz val="8"/>
            <color indexed="81"/>
            <rFont val="Tahoma"/>
            <family val="2"/>
            <charset val="238"/>
          </rPr>
          <t xml:space="preserve">
Uveďte aktiva v hodnotě netto
Hodnotu uveďte v celých EUR, zaokrouhleno vždy nahoru.
Konverzní kurz pro Kč/EUR pro rok 2019 je 25,724 Kč/EUR tímto konverzním kurzem se přepočítávají údaje za rok N, N-1 i N-2
</t>
        </r>
      </text>
    </comment>
    <comment ref="P9" authorId="0" shapeId="0" xr:uid="{00000000-0006-0000-0000-000009000000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Uveďte roční přepočtený počet zaměstnanců vykazovaný vůči ČSSZ. Daný počet je brán jako dolní mez, je nutné jej případně navýšit o pracovníky zaměstnávané na DPP a DPČ případně o společníky, kteří jsou zároveň členy statutárního orgánu.
Podrobněji vysvětleno v článku 5 definice MSP.
https://www.agentura-api.org/metodika/msp/ </t>
        </r>
      </text>
    </comment>
    <comment ref="Q9" authorId="0" shapeId="0" xr:uid="{00000000-0006-0000-0000-00000A000000}">
      <text>
        <r>
          <rPr>
            <b/>
            <sz val="8"/>
            <color indexed="81"/>
            <rFont val="Tahoma"/>
            <family val="2"/>
            <charset val="238"/>
          </rPr>
          <t>Autor:</t>
        </r>
        <r>
          <rPr>
            <sz val="8"/>
            <color indexed="81"/>
            <rFont val="Tahoma"/>
            <family val="2"/>
            <charset val="238"/>
          </rPr>
          <t xml:space="preserve">
Uveďte součet tržeb z prodeje zboží, výrobků a služeb z výkazu zisku a ztráty.
Hodnotu uveďte v celých EUR, zaokrouhleno vždy nahoru.
Konverzní kurz pro Kč/EUR pro rok 2019 je 25,724 Kč/EUR tímto konverzním kurzem se přepočítávají údaje za rok N, N-1 i N-2
</t>
        </r>
      </text>
    </comment>
    <comment ref="R9" authorId="0" shapeId="0" xr:uid="{00000000-0006-0000-0000-00000B000000}">
      <text>
        <r>
          <rPr>
            <b/>
            <sz val="8"/>
            <color indexed="81"/>
            <rFont val="Tahoma"/>
            <family val="2"/>
            <charset val="238"/>
          </rPr>
          <t>Autor:</t>
        </r>
        <r>
          <rPr>
            <sz val="8"/>
            <color indexed="81"/>
            <rFont val="Tahoma"/>
            <family val="2"/>
            <charset val="238"/>
          </rPr>
          <t xml:space="preserve">
Uveďte aktiva v hodnotě netto
Hodnotu uveďte v celých EUR, zaokrouhleno vždy nahoru.
Konverzní kurz pro Kč/EUR pro rok 2019 je 25,724 Kč/EUR tímto konverzním kurzem se přepočítávají údaje za rok N, N-1 i N-2
</t>
        </r>
      </text>
    </comment>
    <comment ref="B10" authorId="0" shapeId="0" xr:uid="{00000000-0006-0000-0000-00000C000000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Uveďte údaje přímo nebo nepřímo propojených podniků s žadatelem. Jedná se o podniky mající s žadatelem vztah definovaný v článku 3 odstavec 3 definice MSP. Zjednodušeně podniky mající většinový (nad 50%) podíl v žadateli, nebo kde má takový vztah žadatel.
Uvádíte údaje za propojené podniky, kde tato vazby existuje v době vyplnění tohoto Prohlášení. Pokud vazba existovala v minulosti (například v roce N-1) ale v době vyplnění již neexistuje, nebude takový podnik uveden vůbec.
Pokud vazba existuje při vyplnění prohlášení, je vždy nutné za takový podnik uvést kompletní sadu údajů - za roky N, N-1 a případně i N-2, byť v těchto obdobích vazba neexistovala.
Pokud nejsou dokumenty ze kterých jsou použity vyplněné hodnoty (obrat, aktiva, počet zaměstnanců) veřejně dostupné, je vhodné je doložit jako přílohu žádosti.</t>
        </r>
      </text>
    </comment>
    <comment ref="B18" authorId="0" shapeId="0" xr:uid="{00000000-0006-0000-0000-00000D000000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Uveďte údaje přímých a nepřímých partnerských podniků žadatele. Jedná se o podniky mající s žadatelem vztah definovaný v článku 3 odstavec 2 definice MSP. Zjednodušeně podniky mající 25%-50% (včetně) podíl v žadateli, nebo kde má takový vztah žadatel.
Uvádíte údaje za partnerské podniky, kde tato vazba existuje v době vyplnění tohoto Prohlášení. Pokud vazba existovala v minulosti (například v roce N-1), ale v době vyplnění již neexistuje, nebude takový podnik uveden vůbec.
Pokud vazba existuje při vyplnění prohlášení, je vždy nutné za takový podnik uvést kompletní sadu údajů - za roky N, N-1 a případně i N-2, byť v těchto obdobích vazba neexistovala.
Pokud nejsou dokumenty ze kterých jsou použity vyplněné hodnoty (obrat, aktiva, počet zaměstnanců) veřejně dostupné, je vhodné je doložit jako přílohu žádosti.</t>
        </r>
      </text>
    </comment>
    <comment ref="H31" authorId="0" shapeId="0" xr:uid="{00000000-0006-0000-0000-00000E000000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Hodnoty z tohoto součtového řádku uveďte za subjekt žadatele do ISKP na obrazovce subjekty projektu </t>
        </r>
      </text>
    </comment>
    <comment ref="I31" authorId="0" shapeId="0" xr:uid="{00000000-0006-0000-0000-00000F000000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Hodnoty z tohoto součtového řádku uveďte za subjekt žadatele do ISKP na obrazovce subjekty projektu </t>
        </r>
      </text>
    </comment>
    <comment ref="J31" authorId="0" shapeId="0" xr:uid="{00000000-0006-0000-0000-000010000000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Hodnoty z tohoto součtového řádku uveďte za subjekt žadatele do ISKP na obrazovce subjekty projektu </t>
        </r>
      </text>
    </comment>
    <comment ref="H39" authorId="0" shapeId="0" xr:uid="{00000000-0006-0000-0000-000011000000}">
      <text>
        <r>
          <rPr>
            <b/>
            <sz val="8"/>
            <color indexed="81"/>
            <rFont val="Tahoma"/>
            <family val="2"/>
            <charset val="238"/>
          </rPr>
          <t>Autor:</t>
        </r>
        <r>
          <rPr>
            <sz val="8"/>
            <color indexed="81"/>
            <rFont val="Tahoma"/>
            <family val="2"/>
            <charset val="238"/>
          </rPr>
          <t xml:space="preserve">
Pro účely podpory de minimis se uvádí podpory poskytnuté za období 3 let. Jedná se vždy o dvě uzavřená období a období aktuální.
Například: Společnost používá běžný kalendářní rok. Vyplňuje Prohlášení k 31.5.2019
Uvede tedy údaje o poskytnutých podporách za roky
2017, 2018 a období od 1.1.2019 do dne vyplnění tohoto Prohlášení.
</t>
        </r>
      </text>
    </comment>
    <comment ref="I39" authorId="0" shapeId="0" xr:uid="{00000000-0006-0000-0000-000012000000}">
      <text>
        <r>
          <rPr>
            <b/>
            <sz val="8"/>
            <color indexed="81"/>
            <rFont val="Tahoma"/>
            <family val="2"/>
            <charset val="238"/>
          </rPr>
          <t>Autor:</t>
        </r>
        <r>
          <rPr>
            <sz val="8"/>
            <color indexed="81"/>
            <rFont val="Tahoma"/>
            <family val="2"/>
            <charset val="238"/>
          </rPr>
          <t xml:space="preserve">
Pro účely podpory de minimis se uvádí podpory poskytnuté za období 3 let. Jedná se vždy o dvě uzavřená období a období aktuální.
Například: Společnost používá běžný kalendářní rok. Vyplňuje Prohlášení k 31.5.2019
Uvede tedy údaje o poskytnutých podporách za roky
2017, 2018 a období od 1.1.2019 do dne vyplnění tohoto Prohlášení.
</t>
        </r>
      </text>
    </comment>
    <comment ref="J39" authorId="0" shapeId="0" xr:uid="{00000000-0006-0000-0000-000013000000}">
      <text>
        <r>
          <rPr>
            <b/>
            <sz val="8"/>
            <color indexed="81"/>
            <rFont val="Tahoma"/>
            <family val="2"/>
            <charset val="238"/>
          </rPr>
          <t>Autor:</t>
        </r>
        <r>
          <rPr>
            <sz val="8"/>
            <color indexed="81"/>
            <rFont val="Tahoma"/>
            <family val="2"/>
            <charset val="238"/>
          </rPr>
          <t xml:space="preserve">
Pro účely podpory de minimis se uvádí podpory poskytnuté za období 3 let. Jedná se vždy o dvě uzavřená období a období aktuální.
Například: Společnost používá běžný kalendářní rok. Vyplňuje Prohlášení k 31.5.2019
Uvede tedy údaje o poskytnutých podporách za roky
2017, 2018 a období od 1.1.2019 do dne vyplnění tohoto Prohlášení.
</t>
        </r>
      </text>
    </comment>
    <comment ref="H69" authorId="0" shapeId="0" xr:uid="{00000000-0006-0000-0000-000014000000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Uveďte datum vypnění Prohlášení. Nelze uvádět konec účetního obdbí, když ještě nenastal. Do Prohlášení uvádíte známé podpory která byly poskytnuty k datu vyplnění tohoto Prohlášení.</t>
        </r>
      </text>
    </comment>
    <comment ref="C93" authorId="0" shapeId="0" xr:uid="{00000000-0006-0000-0000-000015000000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Pokud je vybrána tato volba a poskytnuté podpory de minimis jsou v registru de minimis převedené na žadatele o dotaci, není nutné uvádět identifikační údaje konkrétních podniků a jim poskytnuté podpory de minimis.</t>
        </r>
      </text>
    </comment>
    <comment ref="C100" authorId="0" shapeId="0" xr:uid="{00000000-0006-0000-0000-000016000000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Pokud je vybrána tato volba a poskytnuté podpory de minimis jsou v registru de minimis převedené na žadatele o dotaci, není nutné uvádět identifikační údaje konkrétních podniků a jim poskytnuté podpory de minimis.</t>
        </r>
      </text>
    </comment>
    <comment ref="C105" authorId="0" shapeId="0" xr:uid="{00000000-0006-0000-0000-000017000000}">
      <text>
        <r>
          <rPr>
            <b/>
            <sz val="8"/>
            <color indexed="81"/>
            <rFont val="Tahoma"/>
            <family val="2"/>
            <charset val="238"/>
          </rPr>
          <t>Autor:</t>
        </r>
        <r>
          <rPr>
            <sz val="8"/>
            <color indexed="81"/>
            <rFont val="Tahoma"/>
            <family val="2"/>
            <charset val="238"/>
          </rPr>
          <t xml:space="preserve">
Zašktněte checkbox v případě, že žadatel nemá vlastníky v jurisdikcích nespolupracujících v daňové oblasti, tzv. daňových rájích, a to z více než 25% z celkového podílu ve vlastnické struktuře
</t>
        </r>
      </text>
    </comment>
  </commentList>
</comments>
</file>

<file path=xl/sharedStrings.xml><?xml version="1.0" encoding="utf-8"?>
<sst xmlns="http://schemas.openxmlformats.org/spreadsheetml/2006/main" count="118" uniqueCount="83">
  <si>
    <t>IČO</t>
  </si>
  <si>
    <t>Obchodní název (jméno a příjmení)</t>
  </si>
  <si>
    <t>Sídlo</t>
  </si>
  <si>
    <t>Podíl (%)</t>
  </si>
  <si>
    <t>Propojené podniky</t>
  </si>
  <si>
    <t>Partnerské podniky</t>
  </si>
  <si>
    <t>IČ</t>
  </si>
  <si>
    <t>Název</t>
  </si>
  <si>
    <t>Celkem</t>
  </si>
  <si>
    <t>Podíl /%/</t>
  </si>
  <si>
    <t>Zaměstnanci (počet)</t>
  </si>
  <si>
    <t>Identifikace dalších osob, v nichž má žadatel podíl a výše tohoto podílu (vyjma výše uvedených)</t>
  </si>
  <si>
    <t>Identifikace dalších osob s podílem v této právnické osobě (tj. akcionářů, společníků, podílníků žadatele) vyjma výše uvedených</t>
  </si>
  <si>
    <t>Samostatný podnikatel (žadatel o dotaci)</t>
  </si>
  <si>
    <t>CELKEM</t>
  </si>
  <si>
    <t>X</t>
  </si>
  <si>
    <t>BETA a.s.</t>
  </si>
  <si>
    <t>Kampa 1, Praha 1</t>
  </si>
  <si>
    <t>ALFA s.r.o.</t>
  </si>
  <si>
    <t>2) Prohlašuji(eme), že jsem(jsme) si vědom(i) právních důsledků (včetně trestněprávních) při uvedení neúplných nebo nepravdivých údajů.</t>
  </si>
  <si>
    <t>období n-2</t>
  </si>
  <si>
    <t>období n-1</t>
  </si>
  <si>
    <t>období n</t>
  </si>
  <si>
    <t>Žadatel</t>
  </si>
  <si>
    <t>Žadatel o dotaci</t>
  </si>
  <si>
    <t>POSKYTNOUT LZE MAXIMÁLNĚ</t>
  </si>
  <si>
    <t>Rok N-1</t>
  </si>
  <si>
    <t>Rok N-2</t>
  </si>
  <si>
    <t>IČ/datum narození</t>
  </si>
  <si>
    <t>Název/obchodní jméno/jméno žadatele</t>
  </si>
  <si>
    <t>Sídlo/adresa žadatele</t>
  </si>
  <si>
    <t>Kampa 1, Praha 1, 110 00</t>
  </si>
  <si>
    <t>Podniky, ze kterých žadatel o podporu vznikl v uplynulých 2 letech:</t>
  </si>
  <si>
    <r>
      <t>1.</t>
    </r>
    <r>
      <rPr>
        <b/>
        <sz val="7"/>
        <color theme="1"/>
        <rFont val="Times New Roman"/>
        <family val="1"/>
        <charset val="238"/>
      </rPr>
      <t xml:space="preserve">     </t>
    </r>
    <r>
      <rPr>
        <b/>
        <sz val="10"/>
        <color theme="1"/>
        <rFont val="Arial"/>
        <family val="2"/>
        <charset val="238"/>
      </rPr>
      <t xml:space="preserve">Žadatel prohlašuje, že jako </t>
    </r>
    <r>
      <rPr>
        <b/>
        <u/>
        <sz val="10"/>
        <color theme="1"/>
        <rFont val="Arial"/>
        <family val="2"/>
        <charset val="238"/>
      </rPr>
      <t>účetní období</t>
    </r>
    <r>
      <rPr>
        <b/>
        <sz val="10"/>
        <color theme="1"/>
        <rFont val="Arial"/>
        <family val="2"/>
        <charset val="238"/>
      </rPr>
      <t xml:space="preserve"> používá</t>
    </r>
  </si>
  <si>
    <t>kalendářní rok</t>
  </si>
  <si>
    <t>hospodářský rok</t>
  </si>
  <si>
    <t>Začátek</t>
  </si>
  <si>
    <t>Konec</t>
  </si>
  <si>
    <t>2. Prohlášení o podnicích  propojených s žadatelem o podporu</t>
  </si>
  <si>
    <t xml:space="preserve">Žadatel o podporu se považuje za propojený  s jinými podniky, pokud i tyto subjekty mezi sebou mají některý z následujících vztahů:  
a) jeden subjekt vlastní více než 50 % hlasovacích práv, která náležejí akcionářům nebo společníkům, v jiném subjektu;
b) jeden subjekt má právo jmenovat nebo odvolat více než 50 % členů správního, řídícího nebo dozorčího orgánu jiného subjektu;
c) jeden subjekt má právo uplatňovat více než 50% vliv v jiném subjektu podle smlouvy uzavřené s daným subjektem nebo dle ustanovení v zakladatelské smlouvě nebo ve stanovách tohoto subjektu;
d) jeden subjekt, který je akcionářem nebo společníkem jiného subjektu, ovládá sám, v souladu s dohodou uzavřenou s jinými akcionáři nebo společníky daného subjektu, více než 50 % hlasovacích práv, náležejících akcionářům nebo společníkům, v daném subjektu.
Subjekty, které mají s žadatelem o podporu jakýkoli vztah uvedený pod písm. a) až d) prostřednictvím jednoho nebo více dalších subjektů, se také považují za podnik propojený s žadatelem o podporu.
Do výčtu podniků propojených přímo či zprostředkovaně se žadatelem o podporu se zahrnují osoby zapsané v základních registrech v souladu se zákonem č. 111/2009 Sb., o základních registrech, ve znění pozdějších předpisů.
Žadatel o podporu se považuje za propojený  s jinými podniky, pokud i tyto subjekty mezi sebou mají některý z následujících vztahů:  
a) jeden subjekt vlastní více než 50 % hlasovacích práv, která náležejí akcionářům nebo společníkům, v jiném subjektu;
b) jeden subjekt má právo jmenovat nebo odvolat více než 50 % členů správního, řídícího nebo dozorčího orgánu jiného subjektu;
c) jeden subjekt má právo uplatňovat více než 50% vliv v jiném subjektu podle smlouvy uzavřené s daným subjektem nebo dle ustanovení v zakladatelské smlouvě nebo ve stanovách tohoto subjektu;
d) jeden subjekt, který je akcionářem nebo společníkem jiného subjektu, ovládá sám, v souladu s dohodou uzavřenou s jinými akcionáři nebo společníky daného subjektu, více než 50 % hlasovacích práv, náležejících akcionářům nebo společníkům, v daném subjektu.
Subjekty, které mají s žadatelem o podporu jakýkoli vztah uvedený pod písm. a) až d) prostřednictvím jednoho nebo více dalších subjektů, se také považují za podnik propojený s žadatelem o podporu.
Do výčtu podniků propojených přímo či zprostředkovaně se žadatelem o podporu se zahrnují osoby zapsané v základních registrech v souladu se zákonem č. 111/2009 Sb., o základních registrech, ve znění pozdějších předpisů.
</t>
  </si>
  <si>
    <t xml:space="preserve">Žadatel prohlašuje, že </t>
  </si>
  <si>
    <t>x</t>
  </si>
  <si>
    <t>není ve spojení s žádným podnikem;</t>
  </si>
  <si>
    <t>3. Žadatel prohlašuje, že podnik (žadatel) v současném a 2 předcházejících účetních obdobích</t>
  </si>
  <si>
    <t>nevznikl spojením podniků či nabytím podniku.</t>
  </si>
  <si>
    <t>Výše uvedené změny spočívající ve spojení či nabytí podniků:</t>
  </si>
  <si>
    <t>jsou již zohledněny v Centrálním registru podpor malého rozsahu.</t>
  </si>
  <si>
    <t xml:space="preserve">nejsou zohledněny v Centrálním registru podpor malého rozsahu. </t>
  </si>
  <si>
    <t>4. Žadatel prohlašuje, že podnik (žadatel) v současném a 2 předcházejících účetních obdobích</t>
  </si>
  <si>
    <t>nevznikl rozdělením (rozštěpením nebo odštěpením ) podniku.</t>
  </si>
  <si>
    <t>Výše uvedené změny spočívající v rozdělení podniků:</t>
  </si>
  <si>
    <t xml:space="preserve">Rok N  </t>
  </si>
  <si>
    <t>Výpočet je pouze orientační. Doporučujeme žadateli, aby velikost podniku dále posoudil dle podrobných ustanovení výše uvedených Doporučení/Nařízení.
Za stanovení výsledné velikosti podniku odpovídá žadatel.</t>
  </si>
  <si>
    <t>1) Prohlašuji(eme), že výše uvedené údaje jsou poskytovány dobrovolně a jsou úplné a pravdivé k datu sestavení a podání žádosti o podporu a v souladu se stavem  v účetnictví a účetních závěrkách uvedených subjektů.</t>
  </si>
  <si>
    <t>4) Souhlasím(e) se zpracováním svých osobních údajů obsažených v tomto prohlášení ve smyslu zákona č. 101/2000 Sb., o ochraně osobních údajů, ve znění p. p., za účelem evidence podpor malého rozsahu v souladu se zákonem č. 215/2004 Sb., o úpravě některých vztahů v oblasti veřejné podpory a o změně zákona o podpoře výzkumu a vývoje, ve znění p. p. Tento souhlas uděluji správci  a zpracovateli , kterým je Ministerstvo průmyslu a obchodu, Na Františku 32, 110 15 Praha 1, pro všechny údaje obsažené v tomto prohlášení, a to po celou dobu 10 let ode dne udělení souhlasu. Zároveň si je žadatel vědom svých práv podle zákona č. 101/2000 Sb., o ochraně osobních údajů.</t>
  </si>
  <si>
    <r>
      <t xml:space="preserve">I. Prohlášení ke statusu malého a středního podnikatele dle přílohy č. 1 Nařízení EK č. 651/2014 (resp. </t>
    </r>
    <r>
      <rPr>
        <b/>
        <sz val="11"/>
        <rFont val="Calibri"/>
        <family val="2"/>
        <charset val="238"/>
        <scheme val="minor"/>
      </rPr>
      <t>Doporučení 2003/361/ES</t>
    </r>
    <r>
      <rPr>
        <b/>
        <sz val="11"/>
        <color theme="1"/>
        <rFont val="Calibri"/>
        <family val="2"/>
        <charset val="238"/>
        <scheme val="minor"/>
      </rPr>
      <t>)</t>
    </r>
  </si>
  <si>
    <t>II. Čestné prohlášení žadatele o podporu v režimu de minimis dle Nařízení EK č. 1407/2013</t>
  </si>
  <si>
    <t>Prohlášení žadatele ke všem částem formuláře:</t>
  </si>
  <si>
    <t>Podniky, se kterými je žadatel ve spojení dle definice jednoho podniku:</t>
  </si>
  <si>
    <t>Žadatel vznikl rozdělením (rozštěpením) a převzal činnost podniku, na kterou byla podpora de minimis poskytnuta:</t>
  </si>
  <si>
    <t>T2A_2_F_Prohlášení k žádosti o podporu včetně de minimis</t>
  </si>
  <si>
    <t>123456678</t>
  </si>
  <si>
    <t xml:space="preserve">PŘÍLOHA K ŽÁDOSTI O PODPORU (NEDÍLNÁ A POVINNÁ SOUČÁST (PŘEDBĚŽNÉ) ŽÁDOSTI O PODPORU) </t>
  </si>
  <si>
    <t>Upozorňujeme, že je zakázané jakkoli manipulovat s automatickými výpočty, každý takový zásah, který následně povede k nesprávnému určení statusu podniku, bude posuzován jako pochybení žadatele!</t>
  </si>
  <si>
    <t>Poznámka: Pro účely přepočtu údajů MSP - korunový ekvivalent se stanoví vynásobením částek uvedených v EUR kursem vyhlášeným Evropskou centrální bankou pro poměr mezi EUR a Kč k 31.12. roku předcházejícímu roku, ve kterém je určován status MSP , příp. pro poslední pracovní den předcházející tomuto datu, pokud 31.12. připadá na sobotu, neděli nebo svátek.</t>
  </si>
  <si>
    <t xml:space="preserve">Poskytnutá podpora de minimis /EUR/ </t>
  </si>
  <si>
    <t>Žadatel dále prohlašuje, že:</t>
  </si>
  <si>
    <t xml:space="preserve">nemá vlastníky v jurisdikcích nespolupracujících v daňové oblasti, tzv. daňových rájích, a to z více než 25% z celkového podílu ve vlastnické struktuře. </t>
  </si>
  <si>
    <t>III. INFORMAČNÍ POVINNOST ŽADATELE DLE § 14 (3) e) zákona č. 218/2000 Sb.</t>
  </si>
  <si>
    <t>Poznámka k vyplnění:                                                                                                                                                                                                                                                                                                                                                                                                                                                                                                                                                          1) V případě vyzvání ze strany poskytovatele dotace je žadatel/příjemce dotace povinen průkaznými dokumenty doložit informace uvedené v tomto Prohlášení.</t>
  </si>
  <si>
    <t>Datum poslední účetní závěrky</t>
  </si>
  <si>
    <t>je ve smyslu výše uvedené uvedeného textu ve spojení s výše uvedenými podniky:</t>
  </si>
  <si>
    <t>vznikl spojením (fúzí splynutím ) výše uvedených podniků:</t>
  </si>
  <si>
    <t>nabytím (fúzí sloučením ) převzal jmění výše uvedeného/ých podniku/ů:</t>
  </si>
  <si>
    <t>vznikl rozdělením výše uvedeného podniku a převzal jeho činnosti, na něž byla dříve poskytnutá podpora de minimis použita . Podniku (žadateli) byly přiděleny (dříve poskytnuté) podpory uvedené výše</t>
  </si>
  <si>
    <r>
      <t>Obrat /</t>
    </r>
    <r>
      <rPr>
        <sz val="11"/>
        <color theme="1"/>
        <rFont val="Calibri"/>
        <family val="2"/>
        <charset val="238"/>
        <scheme val="minor"/>
      </rPr>
      <t>EUR/</t>
    </r>
  </si>
  <si>
    <r>
      <t>Aktiva /</t>
    </r>
    <r>
      <rPr>
        <sz val="11"/>
        <color theme="1"/>
        <rFont val="Calibri"/>
        <family val="2"/>
        <charset val="238"/>
        <scheme val="minor"/>
      </rPr>
      <t>EUR/</t>
    </r>
  </si>
  <si>
    <r>
      <t>Pokud status MSP není v období N a N-1  shodný, je nutné vyplnit a zkoumat údaje za rok N-2, případně i dále do historie. Podrobnosti stanoví</t>
    </r>
    <r>
      <rPr>
        <sz val="11"/>
        <color theme="1"/>
        <rFont val="Calibri"/>
        <family val="2"/>
        <charset val="238"/>
        <scheme val="minor"/>
      </rPr>
      <t xml:space="preserve"> MSP v článku 3.</t>
    </r>
  </si>
  <si>
    <r>
      <t>3) Zavazuji(eme) se k tomu, že v případě změny předmětných údajů</t>
    </r>
    <r>
      <rPr>
        <sz val="11"/>
        <color theme="1"/>
        <rFont val="Calibri"/>
        <family val="2"/>
        <charset val="238"/>
        <scheme val="minor"/>
      </rPr>
      <t xml:space="preserve"> budu (eme) neprodleně informovat poskytovatele dotace o změnách, které</t>
    </r>
    <r>
      <rPr>
        <sz val="11"/>
        <color theme="1"/>
        <rFont val="Calibri"/>
        <family val="2"/>
        <charset val="238"/>
        <scheme val="minor"/>
      </rPr>
      <t xml:space="preserve"> nastaly. </t>
    </r>
  </si>
  <si>
    <t xml:space="preserve">Datum vyhotovení: </t>
  </si>
  <si>
    <t>XX.XX.2018</t>
  </si>
  <si>
    <t>V případě, že během předchozích dvou účetních období došlo k přechodu z kalendářního roku na rok hospodářský anebo opačně, uveďte tuto skutečnost vypsáním účetních období, která byla použita (např. 1. 4. 2015 - 31. 3. 2016; 1. 4. 2016 - 31. 12. 2016):</t>
  </si>
  <si>
    <t>Platnost od: 10. 7.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</si>
</sst>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rgb="FF000000"/>
      <name val="Segoe UI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sz val="7"/>
      <color theme="1"/>
      <name val="Times New Roman"/>
      <family val="1"/>
      <charset val="238"/>
    </font>
    <font>
      <b/>
      <u/>
      <sz val="10"/>
      <color theme="1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u/>
      <sz val="11"/>
      <color theme="1"/>
      <name val="Calibri"/>
      <family val="2"/>
      <charset val="238"/>
      <scheme val="minor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5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indexed="64"/>
      </right>
      <top style="thin">
        <color auto="1"/>
      </top>
      <bottom style="thick">
        <color indexed="64"/>
      </bottom>
      <diagonal/>
    </border>
    <border>
      <left style="thin">
        <color auto="1"/>
      </left>
      <right style="thick">
        <color indexed="64"/>
      </right>
      <top style="thick">
        <color auto="1"/>
      </top>
      <bottom style="thin">
        <color auto="1"/>
      </bottom>
      <diagonal/>
    </border>
    <border>
      <left style="thin">
        <color theme="0" tint="-0.14999847407452621"/>
      </left>
      <right/>
      <top/>
      <bottom/>
      <diagonal/>
    </border>
    <border>
      <left/>
      <right/>
      <top style="thin">
        <color theme="0" tint="-0.14999847407452621"/>
      </top>
      <bottom style="thick">
        <color auto="1"/>
      </bottom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auto="1"/>
      </top>
      <bottom/>
      <diagonal/>
    </border>
    <border>
      <left style="thin">
        <color auto="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auto="1"/>
      </left>
      <right style="thin">
        <color theme="0" tint="-0.14999847407452621"/>
      </right>
      <top/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/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indexed="64"/>
      </top>
      <bottom/>
      <diagonal/>
    </border>
    <border>
      <left style="thin">
        <color auto="1"/>
      </left>
      <right/>
      <top style="thick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ck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ck">
        <color auto="1"/>
      </top>
      <bottom/>
      <diagonal/>
    </border>
    <border>
      <left/>
      <right style="medium">
        <color indexed="64"/>
      </right>
      <top style="thick">
        <color auto="1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auto="1"/>
      </left>
      <right/>
      <top style="thick">
        <color auto="1"/>
      </top>
      <bottom style="medium">
        <color indexed="64"/>
      </bottom>
      <diagonal/>
    </border>
    <border>
      <left/>
      <right style="thick">
        <color auto="1"/>
      </right>
      <top style="thick">
        <color auto="1"/>
      </top>
      <bottom style="medium">
        <color indexed="64"/>
      </bottom>
      <diagonal/>
    </border>
    <border>
      <left/>
      <right/>
      <top style="thick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251">
    <xf numFmtId="0" fontId="0" fillId="0" borderId="0" xfId="0"/>
    <xf numFmtId="0" fontId="1" fillId="2" borderId="7" xfId="0" applyFont="1" applyFill="1" applyBorder="1"/>
    <xf numFmtId="0" fontId="0" fillId="0" borderId="0" xfId="0" applyBorder="1"/>
    <xf numFmtId="0" fontId="0" fillId="2" borderId="1" xfId="0" applyFill="1" applyBorder="1"/>
    <xf numFmtId="0" fontId="0" fillId="2" borderId="7" xfId="0" applyFill="1" applyBorder="1"/>
    <xf numFmtId="0" fontId="0" fillId="4" borderId="7" xfId="0" applyFill="1" applyBorder="1"/>
    <xf numFmtId="0" fontId="0" fillId="2" borderId="8" xfId="0" applyFill="1" applyBorder="1"/>
    <xf numFmtId="0" fontId="0" fillId="2" borderId="7" xfId="0" applyFill="1" applyBorder="1" applyAlignment="1">
      <alignment horizontal="center"/>
    </xf>
    <xf numFmtId="0" fontId="0" fillId="2" borderId="2" xfId="0" applyFill="1" applyBorder="1"/>
    <xf numFmtId="0" fontId="0" fillId="2" borderId="3" xfId="0" applyFill="1" applyBorder="1" applyAlignment="1">
      <alignment horizontal="center"/>
    </xf>
    <xf numFmtId="0" fontId="0" fillId="0" borderId="0" xfId="0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14" xfId="0" applyFill="1" applyBorder="1" applyProtection="1">
      <protection locked="0"/>
    </xf>
    <xf numFmtId="0" fontId="1" fillId="5" borderId="1" xfId="0" applyFont="1" applyFill="1" applyBorder="1" applyAlignment="1"/>
    <xf numFmtId="0" fontId="1" fillId="5" borderId="2" xfId="0" applyFont="1" applyFill="1" applyBorder="1" applyAlignment="1"/>
    <xf numFmtId="0" fontId="0" fillId="2" borderId="20" xfId="0" applyFill="1" applyBorder="1" applyAlignment="1">
      <alignment vertical="top" wrapText="1"/>
    </xf>
    <xf numFmtId="0" fontId="0" fillId="2" borderId="22" xfId="0" applyFill="1" applyBorder="1" applyAlignment="1">
      <alignment vertical="top" wrapText="1"/>
    </xf>
    <xf numFmtId="0" fontId="0" fillId="2" borderId="1" xfId="0" applyFill="1" applyBorder="1" applyAlignment="1">
      <alignment horizontal="center"/>
    </xf>
    <xf numFmtId="0" fontId="0" fillId="2" borderId="23" xfId="0" applyFill="1" applyBorder="1"/>
    <xf numFmtId="0" fontId="0" fillId="2" borderId="24" xfId="0" applyFill="1" applyBorder="1"/>
    <xf numFmtId="0" fontId="0" fillId="6" borderId="22" xfId="0" applyFill="1" applyBorder="1" applyAlignment="1"/>
    <xf numFmtId="0" fontId="0" fillId="6" borderId="23" xfId="0" applyFill="1" applyBorder="1" applyAlignment="1"/>
    <xf numFmtId="0" fontId="0" fillId="6" borderId="23" xfId="0" applyFill="1" applyBorder="1"/>
    <xf numFmtId="0" fontId="0" fillId="6" borderId="23" xfId="0" applyFill="1" applyBorder="1" applyAlignment="1">
      <alignment horizontal="center"/>
    </xf>
    <xf numFmtId="0" fontId="0" fillId="6" borderId="24" xfId="0" applyFill="1" applyBorder="1" applyAlignment="1">
      <alignment horizontal="center"/>
    </xf>
    <xf numFmtId="0" fontId="0" fillId="2" borderId="7" xfId="0" applyFill="1" applyBorder="1" applyAlignment="1">
      <alignment wrapText="1"/>
    </xf>
    <xf numFmtId="0" fontId="4" fillId="2" borderId="26" xfId="0" applyFont="1" applyFill="1" applyBorder="1" applyAlignment="1"/>
    <xf numFmtId="0" fontId="4" fillId="2" borderId="20" xfId="0" applyFont="1" applyFill="1" applyBorder="1" applyAlignment="1"/>
    <xf numFmtId="0" fontId="4" fillId="2" borderId="7" xfId="0" applyFont="1" applyFill="1" applyBorder="1" applyAlignment="1"/>
    <xf numFmtId="0" fontId="0" fillId="2" borderId="2" xfId="0" applyFill="1" applyBorder="1" applyAlignment="1">
      <alignment horizontal="center"/>
    </xf>
    <xf numFmtId="0" fontId="0" fillId="0" borderId="21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5" xfId="0" applyFill="1" applyBorder="1" applyProtection="1">
      <protection locked="0"/>
    </xf>
    <xf numFmtId="0" fontId="0" fillId="2" borderId="27" xfId="0" applyFill="1" applyBorder="1"/>
    <xf numFmtId="0" fontId="0" fillId="0" borderId="28" xfId="0" applyFill="1" applyBorder="1" applyProtection="1">
      <protection locked="0"/>
    </xf>
    <xf numFmtId="0" fontId="0" fillId="2" borderId="22" xfId="0" applyFill="1" applyBorder="1"/>
    <xf numFmtId="0" fontId="0" fillId="0" borderId="25" xfId="0" applyBorder="1" applyProtection="1">
      <protection locked="0"/>
    </xf>
    <xf numFmtId="0" fontId="0" fillId="0" borderId="6" xfId="0" applyFill="1" applyBorder="1" applyProtection="1">
      <protection locked="0"/>
    </xf>
    <xf numFmtId="0" fontId="0" fillId="2" borderId="29" xfId="0" applyFill="1" applyBorder="1"/>
    <xf numFmtId="0" fontId="0" fillId="0" borderId="25" xfId="0" applyFill="1" applyBorder="1" applyProtection="1">
      <protection locked="0"/>
    </xf>
    <xf numFmtId="0" fontId="0" fillId="0" borderId="21" xfId="0" applyFill="1" applyBorder="1" applyProtection="1">
      <protection locked="0"/>
    </xf>
    <xf numFmtId="0" fontId="0" fillId="0" borderId="22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4" fillId="0" borderId="20" xfId="0" applyFont="1" applyFill="1" applyBorder="1" applyAlignment="1" applyProtection="1">
      <alignment horizontal="center"/>
      <protection locked="0"/>
    </xf>
    <xf numFmtId="0" fontId="4" fillId="0" borderId="26" xfId="0" applyFont="1" applyFill="1" applyBorder="1" applyAlignment="1" applyProtection="1">
      <alignment horizontal="center"/>
      <protection locked="0"/>
    </xf>
    <xf numFmtId="14" fontId="4" fillId="0" borderId="26" xfId="0" applyNumberFormat="1" applyFont="1" applyFill="1" applyBorder="1" applyAlignment="1" applyProtection="1">
      <protection locked="0"/>
    </xf>
    <xf numFmtId="14" fontId="4" fillId="0" borderId="26" xfId="0" applyNumberFormat="1" applyFont="1" applyFill="1" applyBorder="1" applyProtection="1">
      <protection locked="0"/>
    </xf>
    <xf numFmtId="14" fontId="4" fillId="0" borderId="20" xfId="0" applyNumberFormat="1" applyFont="1" applyFill="1" applyBorder="1" applyAlignment="1" applyProtection="1">
      <protection locked="0"/>
    </xf>
    <xf numFmtId="14" fontId="4" fillId="0" borderId="7" xfId="0" applyNumberFormat="1" applyFont="1" applyFill="1" applyBorder="1" applyAlignment="1" applyProtection="1">
      <protection locked="0"/>
    </xf>
    <xf numFmtId="14" fontId="4" fillId="0" borderId="20" xfId="0" applyNumberFormat="1" applyFont="1" applyFill="1" applyBorder="1" applyProtection="1">
      <protection locked="0"/>
    </xf>
    <xf numFmtId="14" fontId="4" fillId="0" borderId="7" xfId="0" applyNumberFormat="1" applyFont="1" applyFill="1" applyBorder="1" applyProtection="1">
      <protection locked="0"/>
    </xf>
    <xf numFmtId="0" fontId="4" fillId="0" borderId="7" xfId="0" applyFont="1" applyFill="1" applyBorder="1" applyAlignment="1" applyProtection="1">
      <alignment horizontal="center"/>
      <protection locked="0"/>
    </xf>
    <xf numFmtId="0" fontId="4" fillId="8" borderId="0" xfId="0" applyFont="1" applyFill="1" applyBorder="1" applyAlignment="1"/>
    <xf numFmtId="0" fontId="0" fillId="0" borderId="36" xfId="0" applyFill="1" applyBorder="1" applyProtection="1">
      <protection locked="0"/>
    </xf>
    <xf numFmtId="0" fontId="0" fillId="0" borderId="34" xfId="0" applyFill="1" applyBorder="1" applyProtection="1">
      <protection locked="0"/>
    </xf>
    <xf numFmtId="0" fontId="0" fillId="0" borderId="35" xfId="0" applyFill="1" applyBorder="1" applyProtection="1">
      <protection locked="0"/>
    </xf>
    <xf numFmtId="0" fontId="0" fillId="8" borderId="0" xfId="0" applyFill="1" applyBorder="1" applyAlignment="1"/>
    <xf numFmtId="0" fontId="0" fillId="8" borderId="0" xfId="0" applyFill="1"/>
    <xf numFmtId="0" fontId="4" fillId="8" borderId="0" xfId="0" applyFont="1" applyFill="1" applyBorder="1"/>
    <xf numFmtId="0" fontId="0" fillId="2" borderId="7" xfId="0" applyFill="1" applyBorder="1" applyAlignment="1">
      <alignment horizontal="center" vertical="center"/>
    </xf>
    <xf numFmtId="0" fontId="0" fillId="2" borderId="7" xfId="0" applyFill="1" applyBorder="1" applyAlignment="1"/>
    <xf numFmtId="49" fontId="4" fillId="8" borderId="0" xfId="0" applyNumberFormat="1" applyFont="1" applyFill="1" applyBorder="1" applyAlignment="1"/>
    <xf numFmtId="0" fontId="0" fillId="0" borderId="37" xfId="0" applyBorder="1"/>
    <xf numFmtId="0" fontId="0" fillId="0" borderId="38" xfId="0" applyBorder="1"/>
    <xf numFmtId="0" fontId="0" fillId="0" borderId="39" xfId="0" applyBorder="1"/>
    <xf numFmtId="0" fontId="0" fillId="0" borderId="40" xfId="0" applyBorder="1"/>
    <xf numFmtId="0" fontId="0" fillId="0" borderId="41" xfId="0" applyBorder="1"/>
    <xf numFmtId="0" fontId="0" fillId="8" borderId="42" xfId="0" applyFill="1" applyBorder="1"/>
    <xf numFmtId="0" fontId="0" fillId="0" borderId="43" xfId="0" applyBorder="1"/>
    <xf numFmtId="0" fontId="1" fillId="8" borderId="22" xfId="0" applyFont="1" applyFill="1" applyBorder="1" applyAlignment="1">
      <alignment wrapText="1"/>
    </xf>
    <xf numFmtId="0" fontId="1" fillId="8" borderId="23" xfId="0" applyFont="1" applyFill="1" applyBorder="1" applyAlignment="1">
      <alignment wrapText="1"/>
    </xf>
    <xf numFmtId="14" fontId="0" fillId="0" borderId="0" xfId="0" applyNumberFormat="1"/>
    <xf numFmtId="0" fontId="0" fillId="0" borderId="0" xfId="0" applyAlignment="1">
      <alignment horizontal="right"/>
    </xf>
    <xf numFmtId="49" fontId="0" fillId="0" borderId="56" xfId="0" applyNumberFormat="1" applyFill="1" applyBorder="1" applyProtection="1">
      <protection locked="0"/>
    </xf>
    <xf numFmtId="0" fontId="0" fillId="2" borderId="26" xfId="0" applyFill="1" applyBorder="1" applyAlignment="1">
      <alignment vertical="top" wrapText="1"/>
    </xf>
    <xf numFmtId="0" fontId="0" fillId="0" borderId="0" xfId="0" applyFill="1" applyBorder="1" applyAlignment="1" applyProtection="1">
      <protection locked="0"/>
    </xf>
    <xf numFmtId="0" fontId="0" fillId="0" borderId="23" xfId="0" applyFill="1" applyBorder="1" applyAlignment="1" applyProtection="1">
      <protection locked="0"/>
    </xf>
    <xf numFmtId="0" fontId="0" fillId="2" borderId="26" xfId="0" applyFill="1" applyBorder="1" applyAlignment="1"/>
    <xf numFmtId="49" fontId="0" fillId="0" borderId="5" xfId="0" applyNumberFormat="1" applyFill="1" applyBorder="1" applyProtection="1">
      <protection locked="0"/>
    </xf>
    <xf numFmtId="49" fontId="0" fillId="0" borderId="21" xfId="0" applyNumberFormat="1" applyFill="1" applyBorder="1" applyProtection="1">
      <protection locked="0"/>
    </xf>
    <xf numFmtId="0" fontId="0" fillId="0" borderId="21" xfId="0" applyFill="1" applyBorder="1" applyAlignment="1" applyProtection="1">
      <protection locked="0"/>
    </xf>
    <xf numFmtId="0" fontId="0" fillId="0" borderId="22" xfId="0" applyFill="1" applyBorder="1" applyAlignment="1" applyProtection="1">
      <protection locked="0"/>
    </xf>
    <xf numFmtId="0" fontId="0" fillId="0" borderId="0" xfId="0" applyBorder="1" applyAlignment="1">
      <alignment vertical="top" wrapText="1"/>
    </xf>
    <xf numFmtId="0" fontId="13" fillId="3" borderId="72" xfId="0" applyFont="1" applyFill="1" applyBorder="1"/>
    <xf numFmtId="0" fontId="0" fillId="3" borderId="73" xfId="0" applyFill="1" applyBorder="1"/>
    <xf numFmtId="0" fontId="0" fillId="3" borderId="74" xfId="0" applyFill="1" applyBorder="1"/>
    <xf numFmtId="49" fontId="0" fillId="0" borderId="53" xfId="0" applyNumberFormat="1" applyFill="1" applyBorder="1" applyAlignment="1" applyProtection="1">
      <alignment horizontal="center"/>
      <protection locked="0"/>
    </xf>
    <xf numFmtId="0" fontId="4" fillId="0" borderId="26" xfId="0" applyFont="1" applyFill="1" applyBorder="1" applyAlignment="1" applyProtection="1">
      <alignment horizontal="center" vertical="center"/>
      <protection locked="0"/>
    </xf>
    <xf numFmtId="0" fontId="4" fillId="0" borderId="72" xfId="0" applyFont="1" applyBorder="1" applyAlignment="1">
      <alignment horizontal="left" vertical="top" wrapText="1"/>
    </xf>
    <xf numFmtId="0" fontId="4" fillId="0" borderId="73" xfId="0" applyFont="1" applyBorder="1" applyAlignment="1">
      <alignment horizontal="left" vertical="top" wrapText="1"/>
    </xf>
    <xf numFmtId="0" fontId="4" fillId="0" borderId="74" xfId="0" applyFont="1" applyBorder="1" applyAlignment="1">
      <alignment horizontal="left" vertical="top" wrapText="1"/>
    </xf>
    <xf numFmtId="0" fontId="0" fillId="0" borderId="0" xfId="0" applyFill="1" applyBorder="1" applyAlignment="1" applyProtection="1">
      <protection locked="0"/>
    </xf>
    <xf numFmtId="0" fontId="0" fillId="0" borderId="23" xfId="0" applyBorder="1" applyAlignment="1"/>
    <xf numFmtId="0" fontId="0" fillId="0" borderId="23" xfId="0" applyFill="1" applyBorder="1" applyAlignment="1" applyProtection="1">
      <protection locked="0"/>
    </xf>
    <xf numFmtId="49" fontId="0" fillId="0" borderId="58" xfId="0" applyNumberFormat="1" applyFill="1" applyBorder="1" applyAlignment="1" applyProtection="1">
      <alignment horizontal="right" vertical="top"/>
      <protection locked="0"/>
    </xf>
    <xf numFmtId="49" fontId="0" fillId="0" borderId="56" xfId="0" applyNumberFormat="1" applyFill="1" applyBorder="1" applyAlignment="1" applyProtection="1">
      <alignment horizontal="right" vertical="top"/>
      <protection locked="0"/>
    </xf>
    <xf numFmtId="49" fontId="0" fillId="0" borderId="70" xfId="0" applyNumberFormat="1" applyFill="1" applyBorder="1" applyAlignment="1" applyProtection="1">
      <alignment horizontal="right" vertical="top"/>
      <protection locked="0"/>
    </xf>
    <xf numFmtId="49" fontId="0" fillId="0" borderId="71" xfId="0" applyNumberFormat="1" applyFill="1" applyBorder="1" applyAlignment="1" applyProtection="1">
      <alignment horizontal="right" vertical="top"/>
      <protection locked="0"/>
    </xf>
    <xf numFmtId="0" fontId="0" fillId="0" borderId="0" xfId="0" applyBorder="1" applyAlignment="1"/>
    <xf numFmtId="0" fontId="0" fillId="2" borderId="1" xfId="0" applyFill="1" applyBorder="1" applyAlignment="1"/>
    <xf numFmtId="0" fontId="0" fillId="2" borderId="2" xfId="0" applyFill="1" applyBorder="1" applyAlignment="1"/>
    <xf numFmtId="0" fontId="0" fillId="2" borderId="3" xfId="0" applyFill="1" applyBorder="1" applyAlignment="1"/>
    <xf numFmtId="0" fontId="1" fillId="2" borderId="48" xfId="0" applyFont="1" applyFill="1" applyBorder="1" applyAlignment="1" applyProtection="1">
      <alignment vertical="top" wrapText="1"/>
      <protection locked="0"/>
    </xf>
    <xf numFmtId="0" fontId="1" fillId="2" borderId="49" xfId="0" applyFont="1" applyFill="1" applyBorder="1" applyAlignment="1">
      <alignment vertical="top" wrapText="1"/>
    </xf>
    <xf numFmtId="0" fontId="1" fillId="2" borderId="52" xfId="0" applyFont="1" applyFill="1" applyBorder="1" applyAlignment="1">
      <alignment vertical="top" wrapText="1"/>
    </xf>
    <xf numFmtId="49" fontId="0" fillId="0" borderId="10" xfId="0" applyNumberFormat="1" applyFill="1" applyBorder="1" applyAlignment="1" applyProtection="1">
      <protection locked="0"/>
    </xf>
    <xf numFmtId="49" fontId="0" fillId="0" borderId="12" xfId="0" applyNumberFormat="1" applyFill="1" applyBorder="1" applyAlignment="1" applyProtection="1">
      <protection locked="0"/>
    </xf>
    <xf numFmtId="0" fontId="0" fillId="0" borderId="10" xfId="0" applyFill="1" applyBorder="1" applyAlignment="1" applyProtection="1">
      <protection locked="0"/>
    </xf>
    <xf numFmtId="0" fontId="0" fillId="0" borderId="11" xfId="0" applyFill="1" applyBorder="1" applyAlignment="1" applyProtection="1">
      <protection locked="0"/>
    </xf>
    <xf numFmtId="0" fontId="0" fillId="0" borderId="12" xfId="0" applyFill="1" applyBorder="1" applyAlignment="1" applyProtection="1">
      <protection locked="0"/>
    </xf>
    <xf numFmtId="0" fontId="0" fillId="3" borderId="1" xfId="0" applyFill="1" applyBorder="1" applyAlignment="1">
      <alignment vertical="top" wrapText="1"/>
    </xf>
    <xf numFmtId="0" fontId="0" fillId="3" borderId="2" xfId="0" applyFill="1" applyBorder="1" applyAlignment="1">
      <alignment vertical="top" wrapText="1"/>
    </xf>
    <xf numFmtId="0" fontId="0" fillId="3" borderId="3" xfId="0" applyFill="1" applyBorder="1" applyAlignment="1">
      <alignment vertical="top" wrapText="1"/>
    </xf>
    <xf numFmtId="0" fontId="0" fillId="3" borderId="1" xfId="0" applyFill="1" applyBorder="1" applyAlignment="1"/>
    <xf numFmtId="0" fontId="0" fillId="3" borderId="2" xfId="0" applyFill="1" applyBorder="1" applyAlignment="1"/>
    <xf numFmtId="0" fontId="0" fillId="3" borderId="3" xfId="0" applyFill="1" applyBorder="1" applyAlignment="1"/>
    <xf numFmtId="0" fontId="0" fillId="0" borderId="9" xfId="0" applyFill="1" applyBorder="1" applyAlignment="1" applyProtection="1">
      <protection locked="0"/>
    </xf>
    <xf numFmtId="49" fontId="0" fillId="0" borderId="17" xfId="0" applyNumberFormat="1" applyFill="1" applyBorder="1" applyAlignment="1" applyProtection="1">
      <protection locked="0"/>
    </xf>
    <xf numFmtId="49" fontId="0" fillId="0" borderId="18" xfId="0" applyNumberFormat="1" applyFill="1" applyBorder="1" applyAlignment="1" applyProtection="1">
      <protection locked="0"/>
    </xf>
    <xf numFmtId="0" fontId="0" fillId="0" borderId="17" xfId="0" applyFill="1" applyBorder="1" applyAlignment="1" applyProtection="1">
      <protection locked="0"/>
    </xf>
    <xf numFmtId="0" fontId="0" fillId="0" borderId="30" xfId="0" applyFill="1" applyBorder="1" applyAlignment="1" applyProtection="1">
      <protection locked="0"/>
    </xf>
    <xf numFmtId="0" fontId="0" fillId="0" borderId="18" xfId="0" applyFill="1" applyBorder="1" applyAlignment="1" applyProtection="1">
      <protection locked="0"/>
    </xf>
    <xf numFmtId="0" fontId="0" fillId="0" borderId="31" xfId="0" applyFill="1" applyBorder="1" applyAlignment="1" applyProtection="1">
      <protection locked="0"/>
    </xf>
    <xf numFmtId="0" fontId="0" fillId="0" borderId="13" xfId="0" applyFill="1" applyBorder="1" applyAlignment="1" applyProtection="1">
      <protection locked="0"/>
    </xf>
    <xf numFmtId="0" fontId="0" fillId="0" borderId="19" xfId="0" applyFill="1" applyBorder="1" applyAlignment="1" applyProtection="1">
      <protection locked="0"/>
    </xf>
    <xf numFmtId="0" fontId="0" fillId="0" borderId="16" xfId="0" applyFill="1" applyBorder="1" applyAlignment="1" applyProtection="1">
      <protection locked="0"/>
    </xf>
    <xf numFmtId="0" fontId="0" fillId="0" borderId="32" xfId="0" applyFill="1" applyBorder="1" applyAlignment="1" applyProtection="1">
      <protection locked="0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1" xfId="0" applyFont="1" applyFill="1" applyBorder="1" applyAlignment="1"/>
    <xf numFmtId="0" fontId="1" fillId="2" borderId="3" xfId="0" applyFont="1" applyFill="1" applyBorder="1" applyAlignment="1"/>
    <xf numFmtId="0" fontId="1" fillId="2" borderId="2" xfId="0" applyFont="1" applyFill="1" applyBorder="1" applyAlignment="1"/>
    <xf numFmtId="49" fontId="0" fillId="0" borderId="15" xfId="0" applyNumberFormat="1" applyFill="1" applyBorder="1" applyAlignment="1" applyProtection="1">
      <protection locked="0"/>
    </xf>
    <xf numFmtId="49" fontId="0" fillId="0" borderId="16" xfId="0" applyNumberFormat="1" applyFill="1" applyBorder="1" applyAlignment="1" applyProtection="1">
      <protection locked="0"/>
    </xf>
    <xf numFmtId="0" fontId="0" fillId="0" borderId="15" xfId="0" applyFill="1" applyBorder="1" applyAlignment="1" applyProtection="1">
      <protection locked="0"/>
    </xf>
    <xf numFmtId="0" fontId="4" fillId="2" borderId="1" xfId="0" applyFont="1" applyFill="1" applyBorder="1" applyAlignment="1">
      <alignment vertical="top" wrapText="1"/>
    </xf>
    <xf numFmtId="0" fontId="4" fillId="2" borderId="2" xfId="0" applyFont="1" applyFill="1" applyBorder="1" applyAlignment="1">
      <alignment vertical="top" wrapText="1"/>
    </xf>
    <xf numFmtId="0" fontId="4" fillId="2" borderId="3" xfId="0" applyFont="1" applyFill="1" applyBorder="1" applyAlignment="1">
      <alignment vertical="top" wrapText="1"/>
    </xf>
    <xf numFmtId="0" fontId="4" fillId="2" borderId="50" xfId="0" applyFont="1" applyFill="1" applyBorder="1" applyAlignment="1" applyProtection="1">
      <alignment horizontal="left" vertical="top" wrapText="1"/>
      <protection locked="0"/>
    </xf>
    <xf numFmtId="0" fontId="4" fillId="2" borderId="2" xfId="0" applyFont="1" applyFill="1" applyBorder="1" applyAlignment="1">
      <alignment horizontal="left" vertical="top" wrapText="1"/>
    </xf>
    <xf numFmtId="0" fontId="4" fillId="2" borderId="51" xfId="0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horizontal="justify" vertical="center"/>
    </xf>
    <xf numFmtId="0" fontId="10" fillId="2" borderId="2" xfId="0" applyFont="1" applyFill="1" applyBorder="1" applyAlignment="1">
      <alignment horizontal="justify" vertical="center"/>
    </xf>
    <xf numFmtId="0" fontId="10" fillId="2" borderId="3" xfId="0" applyFont="1" applyFill="1" applyBorder="1" applyAlignment="1">
      <alignment horizontal="justify" vertical="center"/>
    </xf>
    <xf numFmtId="0" fontId="0" fillId="0" borderId="33" xfId="0" applyFill="1" applyBorder="1" applyAlignment="1" applyProtection="1">
      <protection locked="0"/>
    </xf>
    <xf numFmtId="0" fontId="9" fillId="2" borderId="4" xfId="1" applyFont="1" applyFill="1" applyBorder="1" applyAlignment="1">
      <alignment horizontal="left" vertical="center" wrapText="1"/>
    </xf>
    <xf numFmtId="0" fontId="9" fillId="2" borderId="6" xfId="1" applyFont="1" applyFill="1" applyBorder="1" applyAlignment="1">
      <alignment horizontal="left" vertical="center" wrapText="1"/>
    </xf>
    <xf numFmtId="0" fontId="9" fillId="2" borderId="0" xfId="1" applyFont="1" applyFill="1" applyBorder="1" applyAlignment="1">
      <alignment horizontal="left" vertical="center" wrapText="1"/>
    </xf>
    <xf numFmtId="0" fontId="9" fillId="2" borderId="25" xfId="1" applyFont="1" applyFill="1" applyBorder="1" applyAlignment="1">
      <alignment horizontal="left" vertical="center" wrapText="1"/>
    </xf>
    <xf numFmtId="0" fontId="9" fillId="2" borderId="23" xfId="1" applyFont="1" applyFill="1" applyBorder="1" applyAlignment="1">
      <alignment horizontal="left" vertical="center" wrapText="1"/>
    </xf>
    <xf numFmtId="0" fontId="9" fillId="2" borderId="24" xfId="1" applyFont="1" applyFill="1" applyBorder="1" applyAlignment="1">
      <alignment horizontal="left" vertical="center" wrapText="1"/>
    </xf>
    <xf numFmtId="0" fontId="4" fillId="2" borderId="1" xfId="0" applyFont="1" applyFill="1" applyBorder="1" applyAlignment="1"/>
    <xf numFmtId="0" fontId="4" fillId="2" borderId="2" xfId="0" applyFont="1" applyFill="1" applyBorder="1" applyAlignment="1"/>
    <xf numFmtId="0" fontId="4" fillId="2" borderId="3" xfId="0" applyFont="1" applyFill="1" applyBorder="1" applyAlignment="1"/>
    <xf numFmtId="0" fontId="5" fillId="2" borderId="5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6" xfId="0" applyFont="1" applyFill="1" applyBorder="1" applyAlignment="1">
      <alignment horizontal="left" vertical="center"/>
    </xf>
    <xf numFmtId="0" fontId="5" fillId="2" borderId="21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5" fillId="2" borderId="25" xfId="0" applyFont="1" applyFill="1" applyBorder="1" applyAlignment="1">
      <alignment horizontal="left" vertical="center"/>
    </xf>
    <xf numFmtId="0" fontId="5" fillId="2" borderId="22" xfId="0" applyFont="1" applyFill="1" applyBorder="1" applyAlignment="1">
      <alignment horizontal="left" vertical="center"/>
    </xf>
    <xf numFmtId="0" fontId="5" fillId="2" borderId="23" xfId="0" applyFont="1" applyFill="1" applyBorder="1" applyAlignment="1">
      <alignment horizontal="left" vertical="center"/>
    </xf>
    <xf numFmtId="0" fontId="5" fillId="2" borderId="24" xfId="0" applyFont="1" applyFill="1" applyBorder="1" applyAlignment="1">
      <alignment horizontal="left" vertical="center"/>
    </xf>
    <xf numFmtId="0" fontId="4" fillId="2" borderId="5" xfId="0" applyFont="1" applyFill="1" applyBorder="1" applyAlignment="1"/>
    <xf numFmtId="0" fontId="4" fillId="2" borderId="4" xfId="0" applyFont="1" applyFill="1" applyBorder="1" applyAlignment="1"/>
    <xf numFmtId="0" fontId="4" fillId="2" borderId="6" xfId="0" applyFont="1" applyFill="1" applyBorder="1" applyAlignment="1"/>
    <xf numFmtId="0" fontId="4" fillId="2" borderId="21" xfId="0" applyFont="1" applyFill="1" applyBorder="1" applyAlignment="1"/>
    <xf numFmtId="0" fontId="4" fillId="2" borderId="0" xfId="0" applyFont="1" applyFill="1" applyBorder="1" applyAlignment="1"/>
    <xf numFmtId="0" fontId="4" fillId="2" borderId="25" xfId="0" applyFont="1" applyFill="1" applyBorder="1" applyAlignment="1"/>
    <xf numFmtId="0" fontId="4" fillId="2" borderId="22" xfId="0" applyFont="1" applyFill="1" applyBorder="1" applyAlignment="1"/>
    <xf numFmtId="0" fontId="4" fillId="2" borderId="23" xfId="0" applyFont="1" applyFill="1" applyBorder="1" applyAlignment="1"/>
    <xf numFmtId="0" fontId="4" fillId="2" borderId="24" xfId="0" applyFont="1" applyFill="1" applyBorder="1" applyAlignment="1"/>
    <xf numFmtId="0" fontId="3" fillId="2" borderId="1" xfId="0" applyFont="1" applyFill="1" applyBorder="1" applyAlignment="1"/>
    <xf numFmtId="0" fontId="3" fillId="2" borderId="2" xfId="0" applyFont="1" applyFill="1" applyBorder="1" applyAlignment="1"/>
    <xf numFmtId="0" fontId="3" fillId="2" borderId="3" xfId="0" applyFont="1" applyFill="1" applyBorder="1" applyAlignment="1"/>
    <xf numFmtId="0" fontId="0" fillId="8" borderId="2" xfId="0" applyFill="1" applyBorder="1" applyAlignment="1"/>
    <xf numFmtId="0" fontId="1" fillId="7" borderId="1" xfId="0" applyFont="1" applyFill="1" applyBorder="1" applyAlignment="1">
      <alignment horizontal="center"/>
    </xf>
    <xf numFmtId="0" fontId="0" fillId="7" borderId="2" xfId="0" applyFill="1" applyBorder="1" applyAlignment="1">
      <alignment horizontal="center"/>
    </xf>
    <xf numFmtId="0" fontId="0" fillId="7" borderId="3" xfId="0" applyFill="1" applyBorder="1" applyAlignment="1">
      <alignment horizontal="center"/>
    </xf>
    <xf numFmtId="0" fontId="1" fillId="5" borderId="1" xfId="0" applyFont="1" applyFill="1" applyBorder="1" applyAlignment="1"/>
    <xf numFmtId="0" fontId="1" fillId="5" borderId="2" xfId="0" applyFont="1" applyFill="1" applyBorder="1" applyAlignment="1"/>
    <xf numFmtId="0" fontId="1" fillId="5" borderId="3" xfId="0" applyFont="1" applyFill="1" applyBorder="1" applyAlignment="1"/>
    <xf numFmtId="0" fontId="4" fillId="2" borderId="1" xfId="0" applyFont="1" applyFill="1" applyBorder="1" applyAlignment="1">
      <alignment wrapText="1"/>
    </xf>
    <xf numFmtId="0" fontId="4" fillId="2" borderId="2" xfId="0" applyFont="1" applyFill="1" applyBorder="1" applyAlignment="1">
      <alignment wrapText="1"/>
    </xf>
    <xf numFmtId="0" fontId="4" fillId="2" borderId="3" xfId="0" applyFont="1" applyFill="1" applyBorder="1" applyAlignment="1">
      <alignment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0" fillId="0" borderId="14" xfId="0" applyFill="1" applyBorder="1" applyAlignment="1" applyProtection="1">
      <protection locked="0"/>
    </xf>
    <xf numFmtId="0" fontId="0" fillId="0" borderId="63" xfId="0" applyFill="1" applyBorder="1" applyAlignment="1" applyProtection="1">
      <protection locked="0"/>
    </xf>
    <xf numFmtId="0" fontId="0" fillId="0" borderId="8" xfId="0" applyFill="1" applyBorder="1" applyAlignment="1" applyProtection="1">
      <protection locked="0"/>
    </xf>
    <xf numFmtId="0" fontId="0" fillId="0" borderId="61" xfId="0" applyFill="1" applyBorder="1" applyAlignment="1" applyProtection="1">
      <protection locked="0"/>
    </xf>
    <xf numFmtId="49" fontId="0" fillId="0" borderId="62" xfId="0" applyNumberFormat="1" applyFill="1" applyBorder="1" applyAlignment="1" applyProtection="1">
      <protection locked="0"/>
    </xf>
    <xf numFmtId="49" fontId="0" fillId="0" borderId="60" xfId="0" applyNumberFormat="1" applyFill="1" applyBorder="1" applyAlignment="1" applyProtection="1">
      <protection locked="0"/>
    </xf>
    <xf numFmtId="0" fontId="0" fillId="2" borderId="50" xfId="0" applyFill="1" applyBorder="1" applyAlignment="1"/>
    <xf numFmtId="0" fontId="0" fillId="2" borderId="51" xfId="0" applyFill="1" applyBorder="1" applyAlignment="1"/>
    <xf numFmtId="0" fontId="0" fillId="2" borderId="22" xfId="0" applyFill="1" applyBorder="1" applyAlignment="1"/>
    <xf numFmtId="0" fontId="0" fillId="2" borderId="23" xfId="0" applyFill="1" applyBorder="1" applyAlignment="1"/>
    <xf numFmtId="0" fontId="0" fillId="0" borderId="65" xfId="0" applyFill="1" applyBorder="1" applyAlignment="1" applyProtection="1">
      <protection locked="0"/>
    </xf>
    <xf numFmtId="0" fontId="1" fillId="4" borderId="1" xfId="0" applyFon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49" fontId="0" fillId="0" borderId="58" xfId="0" applyNumberFormat="1" applyFill="1" applyBorder="1" applyAlignment="1" applyProtection="1">
      <protection locked="0"/>
    </xf>
    <xf numFmtId="0" fontId="0" fillId="0" borderId="4" xfId="0" applyFill="1" applyBorder="1" applyAlignment="1" applyProtection="1">
      <protection locked="0"/>
    </xf>
    <xf numFmtId="0" fontId="0" fillId="0" borderId="59" xfId="0" applyFill="1" applyBorder="1" applyAlignment="1" applyProtection="1">
      <protection locked="0"/>
    </xf>
    <xf numFmtId="0" fontId="0" fillId="0" borderId="57" xfId="0" applyFill="1" applyBorder="1" applyAlignment="1" applyProtection="1">
      <protection locked="0"/>
    </xf>
    <xf numFmtId="0" fontId="0" fillId="2" borderId="48" xfId="0" applyFill="1" applyBorder="1" applyAlignment="1"/>
    <xf numFmtId="0" fontId="0" fillId="2" borderId="49" xfId="0" applyFill="1" applyBorder="1" applyAlignment="1"/>
    <xf numFmtId="0" fontId="0" fillId="2" borderId="55" xfId="0" applyFill="1" applyBorder="1" applyAlignment="1"/>
    <xf numFmtId="49" fontId="0" fillId="0" borderId="54" xfId="0" applyNumberFormat="1" applyFill="1" applyBorder="1" applyAlignment="1" applyProtection="1">
      <alignment horizontal="left" vertical="center" wrapText="1"/>
      <protection locked="0"/>
    </xf>
    <xf numFmtId="49" fontId="0" fillId="0" borderId="4" xfId="0" applyNumberFormat="1" applyFill="1" applyBorder="1" applyAlignment="1" applyProtection="1">
      <alignment horizontal="left" vertical="center" wrapText="1"/>
      <protection locked="0"/>
    </xf>
    <xf numFmtId="49" fontId="0" fillId="0" borderId="6" xfId="0" applyNumberFormat="1" applyFill="1" applyBorder="1" applyAlignment="1" applyProtection="1">
      <alignment horizontal="left" vertical="center" wrapText="1"/>
      <protection locked="0"/>
    </xf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0" fillId="0" borderId="44" xfId="0" applyBorder="1" applyAlignment="1">
      <alignment horizontal="center"/>
    </xf>
    <xf numFmtId="49" fontId="0" fillId="0" borderId="64" xfId="0" applyNumberFormat="1" applyFill="1" applyBorder="1" applyAlignment="1" applyProtection="1">
      <protection locked="0"/>
    </xf>
    <xf numFmtId="0" fontId="0" fillId="0" borderId="66" xfId="0" applyFill="1" applyBorder="1" applyAlignment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21" xfId="0" applyFill="1" applyBorder="1" applyAlignment="1">
      <alignment vertical="top"/>
    </xf>
    <xf numFmtId="0" fontId="0" fillId="0" borderId="0" xfId="0" applyFill="1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23" xfId="0" applyBorder="1" applyAlignment="1">
      <alignment vertical="top"/>
    </xf>
    <xf numFmtId="0" fontId="0" fillId="0" borderId="24" xfId="0" applyBorder="1" applyAlignment="1">
      <alignment vertical="top"/>
    </xf>
    <xf numFmtId="0" fontId="1" fillId="2" borderId="21" xfId="0" applyFont="1" applyFill="1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25" xfId="0" applyBorder="1" applyAlignment="1">
      <alignment vertical="top" wrapText="1"/>
    </xf>
    <xf numFmtId="0" fontId="0" fillId="2" borderId="1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wrapText="1"/>
    </xf>
    <xf numFmtId="0" fontId="1" fillId="2" borderId="2" xfId="0" applyFont="1" applyFill="1" applyBorder="1" applyAlignment="1">
      <alignment wrapText="1"/>
    </xf>
    <xf numFmtId="0" fontId="1" fillId="2" borderId="3" xfId="0" applyFont="1" applyFill="1" applyBorder="1" applyAlignment="1">
      <alignment wrapText="1"/>
    </xf>
    <xf numFmtId="0" fontId="1" fillId="2" borderId="1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9" borderId="45" xfId="0" applyFont="1" applyFill="1" applyBorder="1" applyAlignment="1">
      <alignment wrapText="1"/>
    </xf>
    <xf numFmtId="0" fontId="1" fillId="9" borderId="46" xfId="0" applyFont="1" applyFill="1" applyBorder="1" applyAlignment="1">
      <alignment wrapText="1"/>
    </xf>
    <xf numFmtId="0" fontId="1" fillId="9" borderId="47" xfId="0" applyFont="1" applyFill="1" applyBorder="1" applyAlignment="1">
      <alignment wrapText="1"/>
    </xf>
    <xf numFmtId="0" fontId="1" fillId="5" borderId="4" xfId="0" applyFont="1" applyFill="1" applyBorder="1" applyAlignment="1"/>
    <xf numFmtId="0" fontId="1" fillId="5" borderId="6" xfId="0" applyFont="1" applyFill="1" applyBorder="1" applyAlignment="1"/>
    <xf numFmtId="0" fontId="0" fillId="2" borderId="67" xfId="0" applyFill="1" applyBorder="1" applyAlignment="1">
      <alignment vertical="top" wrapText="1"/>
    </xf>
    <xf numFmtId="0" fontId="0" fillId="2" borderId="69" xfId="0" applyFill="1" applyBorder="1" applyAlignment="1">
      <alignment vertical="top" wrapText="1"/>
    </xf>
    <xf numFmtId="0" fontId="0" fillId="2" borderId="68" xfId="0" applyFill="1" applyBorder="1" applyAlignment="1">
      <alignment vertical="top" wrapText="1"/>
    </xf>
    <xf numFmtId="0" fontId="1" fillId="5" borderId="1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57" xfId="0" applyBorder="1" applyAlignment="1" applyProtection="1">
      <protection locked="0"/>
    </xf>
    <xf numFmtId="0" fontId="0" fillId="0" borderId="0" xfId="0" applyBorder="1" applyAlignment="1" applyProtection="1">
      <protection locked="0"/>
    </xf>
  </cellXfs>
  <cellStyles count="2">
    <cellStyle name="Hypertextový odkaz" xfId="1" builtinId="8"/>
    <cellStyle name="Normální" xfId="0" builtinId="0"/>
  </cellStyles>
  <dxfs count="23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auto="1"/>
      </font>
    </dxf>
    <dxf>
      <font>
        <b/>
        <i val="0"/>
        <color auto="1"/>
      </font>
    </dxf>
    <dxf>
      <font>
        <b/>
        <i val="0"/>
        <color auto="1"/>
      </font>
    </dxf>
    <dxf>
      <font>
        <b/>
        <i val="0"/>
        <color auto="1"/>
      </font>
    </dxf>
    <dxf>
      <font>
        <b/>
        <i val="0"/>
        <color auto="1"/>
      </font>
    </dxf>
    <dxf>
      <font>
        <b/>
        <i val="0"/>
        <color auto="1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400050</xdr:colOff>
          <xdr:row>32</xdr:row>
          <xdr:rowOff>9525</xdr:rowOff>
        </xdr:from>
        <xdr:to>
          <xdr:col>3</xdr:col>
          <xdr:colOff>457200</xdr:colOff>
          <xdr:row>33</xdr:row>
          <xdr:rowOff>85725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Malý podnik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32</xdr:row>
          <xdr:rowOff>9525</xdr:rowOff>
        </xdr:from>
        <xdr:to>
          <xdr:col>5</xdr:col>
          <xdr:colOff>152400</xdr:colOff>
          <xdr:row>33</xdr:row>
          <xdr:rowOff>85725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Střední podnik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32</xdr:row>
          <xdr:rowOff>0</xdr:rowOff>
        </xdr:from>
        <xdr:to>
          <xdr:col>6</xdr:col>
          <xdr:colOff>104775</xdr:colOff>
          <xdr:row>33</xdr:row>
          <xdr:rowOff>85725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Velký podnik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32</xdr:row>
          <xdr:rowOff>9525</xdr:rowOff>
        </xdr:from>
        <xdr:to>
          <xdr:col>2</xdr:col>
          <xdr:colOff>390525</xdr:colOff>
          <xdr:row>33</xdr:row>
          <xdr:rowOff>85725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Mikropodnik</a:t>
              </a:r>
            </a:p>
          </xdr:txBody>
        </xdr:sp>
        <xdr:clientData/>
      </xdr:twoCellAnchor>
    </mc:Choice>
    <mc:Fallback/>
  </mc:AlternateContent>
  <xdr:twoCellAnchor editAs="oneCell">
    <xdr:from>
      <xdr:col>1</xdr:col>
      <xdr:colOff>23812</xdr:colOff>
      <xdr:row>0</xdr:row>
      <xdr:rowOff>33617</xdr:rowOff>
    </xdr:from>
    <xdr:to>
      <xdr:col>3</xdr:col>
      <xdr:colOff>541817</xdr:colOff>
      <xdr:row>0</xdr:row>
      <xdr:rowOff>577903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" y="33617"/>
          <a:ext cx="2137255" cy="54428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437029</xdr:colOff>
      <xdr:row>0</xdr:row>
      <xdr:rowOff>22411</xdr:rowOff>
    </xdr:from>
    <xdr:to>
      <xdr:col>10</xdr:col>
      <xdr:colOff>563993</xdr:colOff>
      <xdr:row>0</xdr:row>
      <xdr:rowOff>585656</xdr:rowOff>
    </xdr:to>
    <xdr:pic>
      <xdr:nvPicPr>
        <xdr:cNvPr id="7" name="Obrázek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95029" y="22411"/>
          <a:ext cx="1045845" cy="563245"/>
        </a:xfrm>
        <a:prstGeom prst="rect">
          <a:avLst/>
        </a:prstGeom>
        <a:noFill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314325</xdr:colOff>
          <xdr:row>104</xdr:row>
          <xdr:rowOff>104775</xdr:rowOff>
        </xdr:from>
        <xdr:to>
          <xdr:col>4</xdr:col>
          <xdr:colOff>28575</xdr:colOff>
          <xdr:row>104</xdr:row>
          <xdr:rowOff>685800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56"/>
  <sheetViews>
    <sheetView tabSelected="1" zoomScale="80" zoomScaleNormal="80" workbookViewId="0">
      <selection activeCell="P2" sqref="P2"/>
    </sheetView>
  </sheetViews>
  <sheetFormatPr defaultRowHeight="15" x14ac:dyDescent="0.25"/>
  <cols>
    <col min="1" max="1" width="18.85546875" customWidth="1"/>
    <col min="2" max="2" width="11" bestFit="1" customWidth="1"/>
    <col min="3" max="3" width="13.140625" customWidth="1"/>
    <col min="5" max="5" width="14.42578125" customWidth="1"/>
    <col min="6" max="6" width="18.42578125" customWidth="1"/>
    <col min="7" max="7" width="9.28515625" customWidth="1"/>
    <col min="8" max="19" width="13.7109375" customWidth="1"/>
  </cols>
  <sheetData>
    <row r="1" spans="1:19" ht="49.5" customHeight="1" thickBot="1" x14ac:dyDescent="0.3">
      <c r="B1" s="213"/>
      <c r="C1" s="213"/>
      <c r="D1" s="213"/>
      <c r="E1" s="214" t="s">
        <v>60</v>
      </c>
      <c r="F1" s="214"/>
      <c r="G1" s="214"/>
      <c r="H1" s="215" t="s">
        <v>82</v>
      </c>
      <c r="I1" s="215"/>
      <c r="J1" s="213"/>
      <c r="K1" s="216"/>
      <c r="L1" s="65"/>
      <c r="M1" s="62"/>
    </row>
    <row r="2" spans="1:19" ht="36.75" customHeight="1" thickBot="1" x14ac:dyDescent="0.3">
      <c r="B2" s="239" t="s">
        <v>63</v>
      </c>
      <c r="C2" s="240"/>
      <c r="D2" s="240"/>
      <c r="E2" s="240"/>
      <c r="F2" s="240"/>
      <c r="G2" s="240"/>
      <c r="H2" s="240"/>
      <c r="I2" s="240"/>
      <c r="J2" s="240"/>
      <c r="K2" s="241"/>
      <c r="L2" s="68"/>
      <c r="M2" s="62"/>
    </row>
    <row r="3" spans="1:19" ht="13.5" customHeight="1" thickBot="1" x14ac:dyDescent="0.3">
      <c r="B3" s="69"/>
      <c r="C3" s="70"/>
      <c r="D3" s="70"/>
      <c r="E3" s="70"/>
      <c r="F3" s="70"/>
      <c r="G3" s="70"/>
      <c r="H3" s="70"/>
      <c r="I3" s="70"/>
      <c r="J3" s="70"/>
      <c r="K3" s="70"/>
      <c r="L3" s="67"/>
      <c r="M3" s="62"/>
    </row>
    <row r="4" spans="1:19" ht="22.5" customHeight="1" thickTop="1" thickBot="1" x14ac:dyDescent="0.3">
      <c r="B4" s="130" t="s">
        <v>62</v>
      </c>
      <c r="C4" s="132"/>
      <c r="D4" s="132"/>
      <c r="E4" s="132"/>
      <c r="F4" s="132"/>
      <c r="G4" s="132"/>
      <c r="H4" s="132"/>
      <c r="I4" s="132"/>
      <c r="J4" s="132"/>
      <c r="K4" s="132"/>
      <c r="L4" s="66"/>
      <c r="M4" s="64"/>
    </row>
    <row r="5" spans="1:19" ht="16.5" thickTop="1" thickBot="1" x14ac:dyDescent="0.3">
      <c r="B5" s="180" t="s">
        <v>55</v>
      </c>
      <c r="C5" s="181"/>
      <c r="D5" s="181"/>
      <c r="E5" s="181"/>
      <c r="F5" s="181"/>
      <c r="G5" s="181"/>
      <c r="H5" s="242"/>
      <c r="I5" s="242"/>
      <c r="J5" s="242"/>
      <c r="K5" s="243"/>
      <c r="M5" s="63"/>
    </row>
    <row r="6" spans="1:19" ht="16.5" thickTop="1" thickBot="1" x14ac:dyDescent="0.3">
      <c r="B6" s="13"/>
      <c r="C6" s="14"/>
      <c r="D6" s="14"/>
      <c r="E6" s="14"/>
      <c r="F6" s="14"/>
      <c r="G6" s="14"/>
      <c r="H6" s="247" t="s">
        <v>51</v>
      </c>
      <c r="I6" s="248"/>
      <c r="J6" s="248"/>
      <c r="K6" s="248"/>
      <c r="L6" s="177" t="s">
        <v>26</v>
      </c>
      <c r="M6" s="178"/>
      <c r="N6" s="178"/>
      <c r="O6" s="179"/>
      <c r="P6" s="200" t="s">
        <v>27</v>
      </c>
      <c r="Q6" s="201"/>
      <c r="R6" s="201"/>
      <c r="S6" s="202"/>
    </row>
    <row r="7" spans="1:19" ht="36" customHeight="1" thickTop="1" thickBot="1" x14ac:dyDescent="0.3">
      <c r="A7" s="25" t="s">
        <v>70</v>
      </c>
      <c r="B7" s="74" t="s">
        <v>6</v>
      </c>
      <c r="C7" s="244" t="s">
        <v>7</v>
      </c>
      <c r="D7" s="245"/>
      <c r="E7" s="246"/>
      <c r="F7" s="244" t="s">
        <v>2</v>
      </c>
      <c r="G7" s="246"/>
      <c r="H7" s="15" t="s">
        <v>10</v>
      </c>
      <c r="I7" s="15" t="s">
        <v>75</v>
      </c>
      <c r="J7" s="15" t="s">
        <v>76</v>
      </c>
      <c r="K7" s="16" t="s">
        <v>9</v>
      </c>
      <c r="L7" s="15" t="s">
        <v>10</v>
      </c>
      <c r="M7" s="15" t="s">
        <v>75</v>
      </c>
      <c r="N7" s="15" t="s">
        <v>76</v>
      </c>
      <c r="O7" s="15" t="s">
        <v>9</v>
      </c>
      <c r="P7" s="15" t="s">
        <v>10</v>
      </c>
      <c r="Q7" s="15" t="s">
        <v>75</v>
      </c>
      <c r="R7" s="15" t="s">
        <v>76</v>
      </c>
      <c r="S7" s="15" t="s">
        <v>9</v>
      </c>
    </row>
    <row r="8" spans="1:19" ht="16.5" thickTop="1" thickBot="1" x14ac:dyDescent="0.3">
      <c r="A8" s="3"/>
      <c r="B8" s="207" t="s">
        <v>13</v>
      </c>
      <c r="C8" s="208"/>
      <c r="D8" s="208"/>
      <c r="E8" s="208"/>
      <c r="F8" s="208"/>
      <c r="G8" s="209"/>
      <c r="H8" s="99"/>
      <c r="I8" s="100"/>
      <c r="J8" s="100"/>
      <c r="K8" s="100"/>
      <c r="L8" s="99"/>
      <c r="M8" s="100"/>
      <c r="N8" s="100"/>
      <c r="O8" s="101"/>
      <c r="P8" s="99"/>
      <c r="Q8" s="100"/>
      <c r="R8" s="100"/>
      <c r="S8" s="101"/>
    </row>
    <row r="9" spans="1:19" ht="16.5" thickTop="1" thickBot="1" x14ac:dyDescent="0.3">
      <c r="A9" s="71">
        <v>43271</v>
      </c>
      <c r="B9" s="73">
        <v>123456678</v>
      </c>
      <c r="C9" s="91" t="s">
        <v>18</v>
      </c>
      <c r="D9" s="91"/>
      <c r="E9" s="91"/>
      <c r="F9" s="91" t="s">
        <v>17</v>
      </c>
      <c r="G9" s="206"/>
      <c r="H9" s="42">
        <v>1</v>
      </c>
      <c r="I9" s="10">
        <v>9</v>
      </c>
      <c r="J9" s="10">
        <v>1</v>
      </c>
      <c r="K9" s="17" t="s">
        <v>15</v>
      </c>
      <c r="L9" s="30"/>
      <c r="M9" s="31"/>
      <c r="N9" s="31"/>
      <c r="O9" s="7" t="s">
        <v>15</v>
      </c>
      <c r="P9" s="30"/>
      <c r="Q9" s="31"/>
      <c r="R9" s="31"/>
      <c r="S9" s="7" t="s">
        <v>15</v>
      </c>
    </row>
    <row r="10" spans="1:19" ht="16.5" thickTop="1" thickBot="1" x14ac:dyDescent="0.3">
      <c r="A10" s="3"/>
      <c r="B10" s="195" t="s">
        <v>4</v>
      </c>
      <c r="C10" s="100"/>
      <c r="D10" s="100"/>
      <c r="E10" s="100"/>
      <c r="F10" s="100"/>
      <c r="G10" s="196"/>
      <c r="H10" s="99"/>
      <c r="I10" s="100"/>
      <c r="J10" s="100"/>
      <c r="K10" s="100"/>
      <c r="L10" s="99"/>
      <c r="M10" s="100"/>
      <c r="N10" s="100"/>
      <c r="O10" s="101"/>
      <c r="P10" s="99"/>
      <c r="Q10" s="100"/>
      <c r="R10" s="100"/>
      <c r="S10" s="101"/>
    </row>
    <row r="11" spans="1:19" ht="15.75" thickTop="1" x14ac:dyDescent="0.25">
      <c r="A11" s="72" t="s">
        <v>80</v>
      </c>
      <c r="B11" s="73"/>
      <c r="C11" s="91"/>
      <c r="D11" s="91"/>
      <c r="E11" s="91"/>
      <c r="F11" s="91"/>
      <c r="G11" s="206"/>
      <c r="H11" s="32"/>
      <c r="I11" s="10"/>
      <c r="J11" s="10"/>
      <c r="K11" s="11"/>
      <c r="L11" s="30"/>
      <c r="M11" s="31"/>
      <c r="N11" s="31"/>
      <c r="O11" s="36"/>
      <c r="P11" s="30"/>
      <c r="Q11" s="31"/>
      <c r="R11" s="31"/>
      <c r="S11" s="36"/>
    </row>
    <row r="12" spans="1:19" x14ac:dyDescent="0.25">
      <c r="B12" s="73"/>
      <c r="C12" s="91"/>
      <c r="D12" s="91"/>
      <c r="E12" s="91"/>
      <c r="F12" s="91"/>
      <c r="G12" s="206"/>
      <c r="H12" s="40"/>
      <c r="I12" s="10"/>
      <c r="J12" s="10"/>
      <c r="K12" s="10"/>
      <c r="L12" s="30"/>
      <c r="M12" s="31"/>
      <c r="N12" s="31"/>
      <c r="O12" s="36"/>
      <c r="P12" s="30"/>
      <c r="Q12" s="31"/>
      <c r="R12" s="31"/>
      <c r="S12" s="36"/>
    </row>
    <row r="13" spans="1:19" x14ac:dyDescent="0.25">
      <c r="B13" s="73"/>
      <c r="C13" s="91"/>
      <c r="D13" s="91"/>
      <c r="E13" s="91"/>
      <c r="F13" s="91"/>
      <c r="G13" s="206"/>
      <c r="H13" s="40"/>
      <c r="I13" s="10"/>
      <c r="J13" s="10"/>
      <c r="K13" s="10"/>
      <c r="L13" s="30"/>
      <c r="M13" s="31"/>
      <c r="N13" s="31"/>
      <c r="O13" s="36"/>
      <c r="P13" s="30"/>
      <c r="Q13" s="31"/>
      <c r="R13" s="31"/>
      <c r="S13" s="36"/>
    </row>
    <row r="14" spans="1:19" x14ac:dyDescent="0.25">
      <c r="B14" s="73"/>
      <c r="C14" s="91"/>
      <c r="D14" s="91"/>
      <c r="E14" s="91"/>
      <c r="F14" s="91"/>
      <c r="G14" s="206"/>
      <c r="H14" s="40"/>
      <c r="I14" s="10"/>
      <c r="J14" s="10"/>
      <c r="K14" s="10"/>
      <c r="L14" s="30"/>
      <c r="M14" s="31"/>
      <c r="N14" s="31"/>
      <c r="O14" s="36"/>
      <c r="P14" s="30"/>
      <c r="Q14" s="31"/>
      <c r="R14" s="31"/>
      <c r="S14" s="36"/>
    </row>
    <row r="15" spans="1:19" x14ac:dyDescent="0.25">
      <c r="B15" s="73"/>
      <c r="C15" s="91"/>
      <c r="D15" s="91"/>
      <c r="E15" s="91"/>
      <c r="F15" s="91"/>
      <c r="G15" s="206"/>
      <c r="H15" s="40"/>
      <c r="I15" s="10"/>
      <c r="J15" s="10"/>
      <c r="K15" s="10"/>
      <c r="L15" s="30"/>
      <c r="M15" s="31"/>
      <c r="N15" s="31"/>
      <c r="O15" s="36"/>
      <c r="P15" s="30"/>
      <c r="Q15" s="31"/>
      <c r="R15" s="31"/>
      <c r="S15" s="36"/>
    </row>
    <row r="16" spans="1:19" x14ac:dyDescent="0.25">
      <c r="B16" s="73"/>
      <c r="C16" s="91"/>
      <c r="D16" s="250"/>
      <c r="E16" s="250"/>
      <c r="F16" s="91"/>
      <c r="G16" s="249"/>
      <c r="H16" s="40"/>
      <c r="I16" s="10"/>
      <c r="J16" s="10"/>
      <c r="K16" s="10"/>
      <c r="L16" s="30"/>
      <c r="M16" s="31"/>
      <c r="N16" s="31"/>
      <c r="O16" s="36"/>
      <c r="P16" s="30"/>
      <c r="Q16" s="31"/>
      <c r="R16" s="31"/>
      <c r="S16" s="36"/>
    </row>
    <row r="17" spans="1:19" ht="15.75" thickBot="1" x14ac:dyDescent="0.3">
      <c r="B17" s="73"/>
      <c r="C17" s="91"/>
      <c r="D17" s="91"/>
      <c r="E17" s="91"/>
      <c r="F17" s="91"/>
      <c r="G17" s="206"/>
      <c r="H17" s="41"/>
      <c r="I17" s="10"/>
      <c r="J17" s="10"/>
      <c r="K17" s="10"/>
      <c r="L17" s="30"/>
      <c r="M17" s="31"/>
      <c r="N17" s="31"/>
      <c r="O17" s="36"/>
      <c r="P17" s="30"/>
      <c r="Q17" s="31"/>
      <c r="R17" s="31"/>
      <c r="S17" s="36"/>
    </row>
    <row r="18" spans="1:19" ht="16.5" thickTop="1" thickBot="1" x14ac:dyDescent="0.3">
      <c r="A18" s="3"/>
      <c r="B18" s="195" t="s">
        <v>5</v>
      </c>
      <c r="C18" s="100"/>
      <c r="D18" s="100"/>
      <c r="E18" s="100"/>
      <c r="F18" s="100"/>
      <c r="G18" s="196"/>
      <c r="H18" s="99"/>
      <c r="I18" s="100"/>
      <c r="J18" s="100"/>
      <c r="K18" s="100"/>
      <c r="L18" s="99"/>
      <c r="M18" s="100"/>
      <c r="N18" s="100"/>
      <c r="O18" s="101"/>
      <c r="P18" s="99"/>
      <c r="Q18" s="100"/>
      <c r="R18" s="100"/>
      <c r="S18" s="101"/>
    </row>
    <row r="19" spans="1:19" ht="15.75" thickTop="1" x14ac:dyDescent="0.25">
      <c r="A19" s="94" t="s">
        <v>80</v>
      </c>
      <c r="B19" s="203"/>
      <c r="C19" s="204"/>
      <c r="D19" s="204"/>
      <c r="E19" s="204"/>
      <c r="F19" s="204"/>
      <c r="G19" s="205"/>
      <c r="H19" s="32"/>
      <c r="I19" s="11"/>
      <c r="J19" s="11"/>
      <c r="K19" s="37"/>
      <c r="L19" s="32"/>
      <c r="M19" s="11"/>
      <c r="N19" s="11"/>
      <c r="O19" s="37"/>
      <c r="P19" s="32"/>
      <c r="Q19" s="11"/>
      <c r="R19" s="11"/>
      <c r="S19" s="37"/>
    </row>
    <row r="20" spans="1:19" x14ac:dyDescent="0.25">
      <c r="A20" s="95"/>
      <c r="B20" s="194"/>
      <c r="C20" s="191"/>
      <c r="D20" s="191"/>
      <c r="E20" s="191"/>
      <c r="F20" s="191"/>
      <c r="G20" s="192"/>
      <c r="H20" s="33">
        <f>H19*$K$19/100</f>
        <v>0</v>
      </c>
      <c r="I20" s="6">
        <f>I19*$K$19/100</f>
        <v>0</v>
      </c>
      <c r="J20" s="6">
        <f>J19*$K$19/100</f>
        <v>0</v>
      </c>
      <c r="K20" s="38"/>
      <c r="L20" s="33">
        <f>L19*$O$19/100</f>
        <v>0</v>
      </c>
      <c r="M20" s="6">
        <f t="shared" ref="M20" si="0">M19*$O$19/100</f>
        <v>0</v>
      </c>
      <c r="N20" s="6">
        <f>N19*$O$19/100</f>
        <v>0</v>
      </c>
      <c r="O20" s="38"/>
      <c r="P20" s="33">
        <f>P19*$S$19/100</f>
        <v>0</v>
      </c>
      <c r="Q20" s="6">
        <f t="shared" ref="Q20:R20" si="1">Q19*$S$19/100</f>
        <v>0</v>
      </c>
      <c r="R20" s="6">
        <f t="shared" si="1"/>
        <v>0</v>
      </c>
      <c r="S20" s="38"/>
    </row>
    <row r="21" spans="1:19" x14ac:dyDescent="0.25">
      <c r="A21" s="96"/>
      <c r="B21" s="193"/>
      <c r="C21" s="189"/>
      <c r="D21" s="189"/>
      <c r="E21" s="189"/>
      <c r="F21" s="189"/>
      <c r="G21" s="190"/>
      <c r="H21" s="34"/>
      <c r="I21" s="12"/>
      <c r="J21" s="12"/>
      <c r="K21" s="39"/>
      <c r="L21" s="34"/>
      <c r="M21" s="12"/>
      <c r="N21" s="12"/>
      <c r="O21" s="39"/>
      <c r="P21" s="34"/>
      <c r="Q21" s="12"/>
      <c r="R21" s="12"/>
      <c r="S21" s="39"/>
    </row>
    <row r="22" spans="1:19" x14ac:dyDescent="0.25">
      <c r="A22" s="97"/>
      <c r="B22" s="194"/>
      <c r="C22" s="191"/>
      <c r="D22" s="191"/>
      <c r="E22" s="191"/>
      <c r="F22" s="191"/>
      <c r="G22" s="192"/>
      <c r="H22" s="33">
        <f>H21*$K$21/100</f>
        <v>0</v>
      </c>
      <c r="I22" s="6">
        <f>I21*$K$21/100</f>
        <v>0</v>
      </c>
      <c r="J22" s="6">
        <f>J21*$K$21/100</f>
        <v>0</v>
      </c>
      <c r="K22" s="38"/>
      <c r="L22" s="33">
        <f>L21*$O$21/100</f>
        <v>0</v>
      </c>
      <c r="M22" s="6">
        <f t="shared" ref="M22:N22" si="2">M21*$O$21/100</f>
        <v>0</v>
      </c>
      <c r="N22" s="6">
        <f t="shared" si="2"/>
        <v>0</v>
      </c>
      <c r="O22" s="38"/>
      <c r="P22" s="33">
        <f>P21*$S$21/100</f>
        <v>0</v>
      </c>
      <c r="Q22" s="6">
        <f t="shared" ref="Q22:R22" si="3">Q21*$S$21/100</f>
        <v>0</v>
      </c>
      <c r="R22" s="6">
        <f t="shared" si="3"/>
        <v>0</v>
      </c>
      <c r="S22" s="38"/>
    </row>
    <row r="23" spans="1:19" x14ac:dyDescent="0.25">
      <c r="A23" s="96"/>
      <c r="B23" s="193"/>
      <c r="C23" s="189"/>
      <c r="D23" s="189"/>
      <c r="E23" s="189"/>
      <c r="F23" s="189"/>
      <c r="G23" s="190"/>
      <c r="H23" s="34"/>
      <c r="I23" s="12"/>
      <c r="J23" s="12"/>
      <c r="K23" s="39"/>
      <c r="L23" s="34"/>
      <c r="M23" s="12"/>
      <c r="N23" s="12"/>
      <c r="O23" s="39"/>
      <c r="P23" s="34"/>
      <c r="Q23" s="12"/>
      <c r="R23" s="12"/>
      <c r="S23" s="39"/>
    </row>
    <row r="24" spans="1:19" x14ac:dyDescent="0.25">
      <c r="A24" s="97"/>
      <c r="B24" s="194"/>
      <c r="C24" s="191"/>
      <c r="D24" s="191"/>
      <c r="E24" s="191"/>
      <c r="F24" s="191"/>
      <c r="G24" s="192"/>
      <c r="H24" s="33">
        <f>H23*$K$23/100</f>
        <v>0</v>
      </c>
      <c r="I24" s="6">
        <f>I23*$K$23/100</f>
        <v>0</v>
      </c>
      <c r="J24" s="6">
        <f>J23*$K$23/100</f>
        <v>0</v>
      </c>
      <c r="K24" s="38"/>
      <c r="L24" s="33">
        <f>L23*$O$23/100</f>
        <v>0</v>
      </c>
      <c r="M24" s="6">
        <f t="shared" ref="M24:N24" si="4">M23*$O$23/100</f>
        <v>0</v>
      </c>
      <c r="N24" s="6">
        <f t="shared" si="4"/>
        <v>0</v>
      </c>
      <c r="O24" s="38"/>
      <c r="P24" s="33">
        <f>P23*$S$23/100</f>
        <v>0</v>
      </c>
      <c r="Q24" s="6">
        <f t="shared" ref="Q24:R24" si="5">Q23*$S$23/100</f>
        <v>0</v>
      </c>
      <c r="R24" s="6">
        <f t="shared" si="5"/>
        <v>0</v>
      </c>
      <c r="S24" s="38"/>
    </row>
    <row r="25" spans="1:19" x14ac:dyDescent="0.25">
      <c r="A25" s="96"/>
      <c r="B25" s="193"/>
      <c r="C25" s="189"/>
      <c r="D25" s="189"/>
      <c r="E25" s="189"/>
      <c r="F25" s="189"/>
      <c r="G25" s="190"/>
      <c r="H25" s="34"/>
      <c r="I25" s="12"/>
      <c r="J25" s="12"/>
      <c r="K25" s="39"/>
      <c r="L25" s="34"/>
      <c r="M25" s="12"/>
      <c r="N25" s="12"/>
      <c r="O25" s="39"/>
      <c r="P25" s="34"/>
      <c r="Q25" s="12"/>
      <c r="R25" s="12"/>
      <c r="S25" s="39"/>
    </row>
    <row r="26" spans="1:19" x14ac:dyDescent="0.25">
      <c r="A26" s="97"/>
      <c r="B26" s="194"/>
      <c r="C26" s="191"/>
      <c r="D26" s="191"/>
      <c r="E26" s="191"/>
      <c r="F26" s="191"/>
      <c r="G26" s="192"/>
      <c r="H26" s="33">
        <f>H25*$K$25/100</f>
        <v>0</v>
      </c>
      <c r="I26" s="6">
        <f>I25*$K$25/100</f>
        <v>0</v>
      </c>
      <c r="J26" s="6">
        <f>J25*$K$25/100</f>
        <v>0</v>
      </c>
      <c r="K26" s="38"/>
      <c r="L26" s="33">
        <f>L25*$O$25/100</f>
        <v>0</v>
      </c>
      <c r="M26" s="6">
        <f t="shared" ref="M26:N26" si="6">M25*$O$25/100</f>
        <v>0</v>
      </c>
      <c r="N26" s="6">
        <f t="shared" si="6"/>
        <v>0</v>
      </c>
      <c r="O26" s="38"/>
      <c r="P26" s="33">
        <f>P25*$S$25/100</f>
        <v>0</v>
      </c>
      <c r="Q26" s="6">
        <f t="shared" ref="Q26:R26" si="7">Q25*$S$25/100</f>
        <v>0</v>
      </c>
      <c r="R26" s="6">
        <f t="shared" si="7"/>
        <v>0</v>
      </c>
      <c r="S26" s="38"/>
    </row>
    <row r="27" spans="1:19" x14ac:dyDescent="0.25">
      <c r="A27" s="96"/>
      <c r="B27" s="193"/>
      <c r="C27" s="189"/>
      <c r="D27" s="189"/>
      <c r="E27" s="189"/>
      <c r="F27" s="189"/>
      <c r="G27" s="190"/>
      <c r="H27" s="34"/>
      <c r="I27" s="12"/>
      <c r="J27" s="12"/>
      <c r="K27" s="39"/>
      <c r="L27" s="34"/>
      <c r="M27" s="12"/>
      <c r="N27" s="12"/>
      <c r="O27" s="39"/>
      <c r="P27" s="34"/>
      <c r="Q27" s="12"/>
      <c r="R27" s="12"/>
      <c r="S27" s="39"/>
    </row>
    <row r="28" spans="1:19" x14ac:dyDescent="0.25">
      <c r="A28" s="97"/>
      <c r="B28" s="194"/>
      <c r="C28" s="191"/>
      <c r="D28" s="191"/>
      <c r="E28" s="191"/>
      <c r="F28" s="191"/>
      <c r="G28" s="192"/>
      <c r="H28" s="33">
        <f>H27*$K$27/100</f>
        <v>0</v>
      </c>
      <c r="I28" s="6">
        <f>I27*$K$27/100</f>
        <v>0</v>
      </c>
      <c r="J28" s="6">
        <f>J27*$K$27/100</f>
        <v>0</v>
      </c>
      <c r="K28" s="38"/>
      <c r="L28" s="33">
        <f>L27*$O$27/100</f>
        <v>0</v>
      </c>
      <c r="M28" s="6">
        <f t="shared" ref="M28:N28" si="8">M27*$O$27/100</f>
        <v>0</v>
      </c>
      <c r="N28" s="6">
        <f t="shared" si="8"/>
        <v>0</v>
      </c>
      <c r="O28" s="38"/>
      <c r="P28" s="33">
        <f>P27*$S$27/100</f>
        <v>0</v>
      </c>
      <c r="Q28" s="6">
        <f t="shared" ref="Q28:R28" si="9">Q27*$S$27/100</f>
        <v>0</v>
      </c>
      <c r="R28" s="6">
        <f t="shared" si="9"/>
        <v>0</v>
      </c>
      <c r="S28" s="38"/>
    </row>
    <row r="29" spans="1:19" x14ac:dyDescent="0.25">
      <c r="A29" s="96"/>
      <c r="B29" s="193"/>
      <c r="C29" s="189"/>
      <c r="D29" s="189"/>
      <c r="E29" s="189"/>
      <c r="F29" s="189"/>
      <c r="G29" s="190"/>
      <c r="H29" s="34"/>
      <c r="I29" s="12"/>
      <c r="J29" s="12"/>
      <c r="K29" s="39"/>
      <c r="L29" s="34"/>
      <c r="M29" s="12"/>
      <c r="N29" s="12"/>
      <c r="O29" s="39"/>
      <c r="P29" s="34"/>
      <c r="Q29" s="12"/>
      <c r="R29" s="12"/>
      <c r="S29" s="39"/>
    </row>
    <row r="30" spans="1:19" ht="15.75" thickBot="1" x14ac:dyDescent="0.3">
      <c r="A30" s="97"/>
      <c r="B30" s="217"/>
      <c r="C30" s="199"/>
      <c r="D30" s="199"/>
      <c r="E30" s="199"/>
      <c r="F30" s="199"/>
      <c r="G30" s="218"/>
      <c r="H30" s="35">
        <f>H29*$K$29/100</f>
        <v>0</v>
      </c>
      <c r="I30" s="18">
        <f>I29*$K$29/100</f>
        <v>0</v>
      </c>
      <c r="J30" s="18">
        <f>J29*$K$29/100</f>
        <v>0</v>
      </c>
      <c r="K30" s="19"/>
      <c r="L30" s="35">
        <f>L29*$O$29/100</f>
        <v>0</v>
      </c>
      <c r="M30" s="18">
        <f t="shared" ref="M30:N30" si="10">M29*$O$29/100</f>
        <v>0</v>
      </c>
      <c r="N30" s="18">
        <f t="shared" si="10"/>
        <v>0</v>
      </c>
      <c r="O30" s="19"/>
      <c r="P30" s="35">
        <f>P29*$S$29/100</f>
        <v>0</v>
      </c>
      <c r="Q30" s="18">
        <f t="shared" ref="Q30:R30" si="11">Q29*$S$29/100</f>
        <v>0</v>
      </c>
      <c r="R30" s="18">
        <f t="shared" si="11"/>
        <v>0</v>
      </c>
      <c r="S30" s="19"/>
    </row>
    <row r="31" spans="1:19" ht="16.5" thickTop="1" thickBot="1" x14ac:dyDescent="0.3">
      <c r="A31" s="4"/>
      <c r="B31" s="197" t="s">
        <v>14</v>
      </c>
      <c r="C31" s="198"/>
      <c r="D31" s="198"/>
      <c r="E31" s="198"/>
      <c r="F31" s="198"/>
      <c r="G31" s="198"/>
      <c r="H31" s="3">
        <f>SUM(,H9,H11:H17,H20,H22,H24,H26,H28,H30)</f>
        <v>1</v>
      </c>
      <c r="I31" s="8">
        <f>SUM(,I9,I11:I17,I20,I22,I24,I26,I28,I30)</f>
        <v>9</v>
      </c>
      <c r="J31" s="8">
        <f>SUM(,J9,J11:J17,J20,J22,J24,J26,J28,J30)</f>
        <v>1</v>
      </c>
      <c r="K31" s="29" t="s">
        <v>15</v>
      </c>
      <c r="L31" s="3">
        <f>SUM(,L9,L11:L17,L20,L22,L24,L26,L28,L30)</f>
        <v>0</v>
      </c>
      <c r="M31" s="8">
        <f>SUM(,M9,M11:M17,M20,M22,M24,M26,M28,M30)</f>
        <v>0</v>
      </c>
      <c r="N31" s="8">
        <f>SUM(,N9,N11:N17,N20,N22,N24,N26,N28,N30)</f>
        <v>0</v>
      </c>
      <c r="O31" s="9" t="s">
        <v>15</v>
      </c>
      <c r="P31" s="3">
        <f>SUM(,P9,P11:P17,P20,P22,P24,P26,P28,P30)</f>
        <v>0</v>
      </c>
      <c r="Q31" s="8">
        <f>SUM(,Q9,Q11:Q17,Q20,Q22,Q24,Q26,Q28,Q30)</f>
        <v>0</v>
      </c>
      <c r="R31" s="8">
        <f>SUM(,R9,R11:R17,R20,R22,R24,R26,R28,R30)</f>
        <v>0</v>
      </c>
      <c r="S31" s="9" t="s">
        <v>15</v>
      </c>
    </row>
    <row r="32" spans="1:19" ht="33" customHeight="1" thickTop="1" x14ac:dyDescent="0.25">
      <c r="B32" s="225" t="s">
        <v>52</v>
      </c>
      <c r="C32" s="226"/>
      <c r="D32" s="226"/>
      <c r="E32" s="226"/>
      <c r="F32" s="226"/>
      <c r="G32" s="226"/>
      <c r="H32" s="226"/>
      <c r="I32" s="226"/>
      <c r="J32" s="226"/>
      <c r="K32" s="226"/>
      <c r="L32" s="226"/>
      <c r="M32" s="226"/>
      <c r="N32" s="226"/>
      <c r="O32" s="227"/>
    </row>
    <row r="33" spans="2:15" ht="25.5" customHeight="1" thickBot="1" x14ac:dyDescent="0.3">
      <c r="B33" s="20"/>
      <c r="C33" s="21"/>
      <c r="D33" s="21"/>
      <c r="E33" s="21"/>
      <c r="F33" s="21"/>
      <c r="G33" s="21"/>
      <c r="H33" s="22"/>
      <c r="I33" s="22"/>
      <c r="J33" s="22"/>
      <c r="K33" s="23"/>
      <c r="L33" s="22"/>
      <c r="M33" s="22"/>
      <c r="N33" s="22"/>
      <c r="O33" s="24"/>
    </row>
    <row r="34" spans="2:15" ht="16.5" thickTop="1" thickBot="1" x14ac:dyDescent="0.3">
      <c r="B34" s="220" t="s">
        <v>77</v>
      </c>
      <c r="C34" s="221"/>
      <c r="D34" s="221"/>
      <c r="E34" s="221"/>
      <c r="F34" s="221"/>
      <c r="G34" s="221"/>
      <c r="H34" s="222"/>
      <c r="I34" s="222"/>
      <c r="J34" s="222"/>
      <c r="K34" s="222"/>
      <c r="L34" s="223"/>
      <c r="M34" s="223"/>
      <c r="N34" s="223"/>
      <c r="O34" s="224"/>
    </row>
    <row r="35" spans="2:15" ht="46.5" customHeight="1" thickTop="1" thickBot="1" x14ac:dyDescent="0.3">
      <c r="B35" s="88" t="s">
        <v>64</v>
      </c>
      <c r="C35" s="89"/>
      <c r="D35" s="89"/>
      <c r="E35" s="89"/>
      <c r="F35" s="89"/>
      <c r="G35" s="89"/>
      <c r="H35" s="89"/>
      <c r="I35" s="89"/>
      <c r="J35" s="89"/>
      <c r="K35" s="90"/>
    </row>
    <row r="36" spans="2:15" ht="15.75" thickBot="1" x14ac:dyDescent="0.3">
      <c r="B36" s="56"/>
      <c r="C36" s="56"/>
      <c r="D36" s="56"/>
      <c r="E36" s="56"/>
      <c r="F36" s="56"/>
      <c r="G36" s="56"/>
      <c r="H36" s="57"/>
      <c r="I36" s="57"/>
      <c r="J36" s="57"/>
      <c r="K36" s="56"/>
    </row>
    <row r="37" spans="2:15" ht="33.75" customHeight="1" thickTop="1" thickBot="1" x14ac:dyDescent="0.3">
      <c r="B37" s="180" t="s">
        <v>56</v>
      </c>
      <c r="C37" s="181"/>
      <c r="D37" s="181"/>
      <c r="E37" s="181"/>
      <c r="F37" s="181"/>
      <c r="G37" s="181"/>
      <c r="H37" s="181"/>
      <c r="I37" s="181"/>
      <c r="J37" s="181"/>
      <c r="K37" s="182"/>
    </row>
    <row r="38" spans="2:15" ht="16.5" thickTop="1" thickBot="1" x14ac:dyDescent="0.3">
      <c r="B38" s="236" t="s">
        <v>23</v>
      </c>
      <c r="C38" s="237"/>
      <c r="D38" s="237"/>
      <c r="E38" s="237"/>
      <c r="F38" s="237"/>
      <c r="G38" s="238"/>
      <c r="H38" s="233" t="s">
        <v>65</v>
      </c>
      <c r="I38" s="234"/>
      <c r="J38" s="234"/>
      <c r="K38" s="235"/>
    </row>
    <row r="39" spans="2:15" ht="31.5" thickTop="1" thickBot="1" x14ac:dyDescent="0.3">
      <c r="B39" s="25" t="s">
        <v>28</v>
      </c>
      <c r="C39" s="230" t="s">
        <v>29</v>
      </c>
      <c r="D39" s="231"/>
      <c r="E39" s="232"/>
      <c r="F39" s="228" t="s">
        <v>30</v>
      </c>
      <c r="G39" s="229"/>
      <c r="H39" s="59" t="s">
        <v>20</v>
      </c>
      <c r="I39" s="59" t="s">
        <v>21</v>
      </c>
      <c r="J39" s="59" t="s">
        <v>22</v>
      </c>
      <c r="K39" s="59" t="s">
        <v>8</v>
      </c>
    </row>
    <row r="40" spans="2:15" ht="16.5" thickTop="1" thickBot="1" x14ac:dyDescent="0.3">
      <c r="B40" s="99" t="s">
        <v>24</v>
      </c>
      <c r="C40" s="100"/>
      <c r="D40" s="100"/>
      <c r="E40" s="100"/>
      <c r="F40" s="100"/>
      <c r="G40" s="100"/>
      <c r="H40" s="100"/>
      <c r="I40" s="100"/>
      <c r="J40" s="100"/>
      <c r="K40" s="101"/>
    </row>
    <row r="41" spans="2:15" ht="16.5" thickTop="1" thickBot="1" x14ac:dyDescent="0.3">
      <c r="B41" s="78">
        <v>123456678</v>
      </c>
      <c r="C41" s="219" t="s">
        <v>18</v>
      </c>
      <c r="D41" s="219"/>
      <c r="E41" s="219"/>
      <c r="F41" s="219" t="s">
        <v>31</v>
      </c>
      <c r="G41" s="219"/>
      <c r="H41" s="11">
        <v>1000</v>
      </c>
      <c r="I41" s="11">
        <v>1000</v>
      </c>
      <c r="J41" s="11">
        <v>1000</v>
      </c>
      <c r="K41" s="60">
        <f>SUM(H41:J41)</f>
        <v>3000</v>
      </c>
    </row>
    <row r="42" spans="2:15" ht="16.5" thickTop="1" thickBot="1" x14ac:dyDescent="0.3">
      <c r="B42" s="99" t="s">
        <v>32</v>
      </c>
      <c r="C42" s="100"/>
      <c r="D42" s="100"/>
      <c r="E42" s="100"/>
      <c r="F42" s="100"/>
      <c r="G42" s="100"/>
      <c r="H42" s="100"/>
      <c r="I42" s="100"/>
      <c r="J42" s="100"/>
      <c r="K42" s="101"/>
    </row>
    <row r="43" spans="2:15" ht="16.5" thickTop="1" thickBot="1" x14ac:dyDescent="0.3">
      <c r="B43" s="79" t="s">
        <v>61</v>
      </c>
      <c r="C43" s="204" t="s">
        <v>16</v>
      </c>
      <c r="D43" s="204"/>
      <c r="E43" s="204"/>
      <c r="F43" s="204" t="s">
        <v>31</v>
      </c>
      <c r="G43" s="204"/>
      <c r="H43" s="10">
        <v>11111</v>
      </c>
      <c r="I43" s="10">
        <v>111</v>
      </c>
      <c r="J43" s="10">
        <v>1111</v>
      </c>
      <c r="K43" s="77">
        <f>SUM(H43:J43)</f>
        <v>12333</v>
      </c>
    </row>
    <row r="44" spans="2:15" ht="16.5" thickTop="1" thickBot="1" x14ac:dyDescent="0.3">
      <c r="B44" s="79"/>
      <c r="C44" s="91"/>
      <c r="D44" s="98"/>
      <c r="E44" s="98"/>
      <c r="F44" s="91"/>
      <c r="G44" s="91"/>
      <c r="H44" s="10"/>
      <c r="I44" s="10"/>
      <c r="J44" s="10"/>
      <c r="K44" s="77">
        <f t="shared" ref="K44:K47" si="12">SUM(H44:J44)</f>
        <v>0</v>
      </c>
    </row>
    <row r="45" spans="2:15" ht="16.5" thickTop="1" thickBot="1" x14ac:dyDescent="0.3">
      <c r="B45" s="79"/>
      <c r="C45" s="91"/>
      <c r="D45" s="98"/>
      <c r="E45" s="98"/>
      <c r="F45" s="91"/>
      <c r="G45" s="91"/>
      <c r="H45" s="10"/>
      <c r="I45" s="10"/>
      <c r="J45" s="10"/>
      <c r="K45" s="77">
        <f t="shared" si="12"/>
        <v>0</v>
      </c>
    </row>
    <row r="46" spans="2:15" ht="16.5" thickTop="1" thickBot="1" x14ac:dyDescent="0.3">
      <c r="B46" s="79"/>
      <c r="C46" s="91"/>
      <c r="D46" s="98"/>
      <c r="E46" s="98"/>
      <c r="F46" s="91"/>
      <c r="G46" s="91"/>
      <c r="H46" s="10"/>
      <c r="I46" s="10"/>
      <c r="J46" s="10"/>
      <c r="K46" s="77">
        <f t="shared" si="12"/>
        <v>0</v>
      </c>
    </row>
    <row r="47" spans="2:15" ht="16.5" thickTop="1" thickBot="1" x14ac:dyDescent="0.3">
      <c r="B47" s="79"/>
      <c r="C47" s="91"/>
      <c r="D47" s="98"/>
      <c r="E47" s="98"/>
      <c r="F47" s="91"/>
      <c r="G47" s="91"/>
      <c r="H47" s="10"/>
      <c r="I47" s="10"/>
      <c r="J47" s="10"/>
      <c r="K47" s="77">
        <f t="shared" si="12"/>
        <v>0</v>
      </c>
    </row>
    <row r="48" spans="2:15" ht="16.5" thickTop="1" thickBot="1" x14ac:dyDescent="0.3">
      <c r="B48" s="99" t="s">
        <v>58</v>
      </c>
      <c r="C48" s="100"/>
      <c r="D48" s="100"/>
      <c r="E48" s="100"/>
      <c r="F48" s="100"/>
      <c r="G48" s="100"/>
      <c r="H48" s="100"/>
      <c r="I48" s="100"/>
      <c r="J48" s="100"/>
      <c r="K48" s="101"/>
    </row>
    <row r="49" spans="2:11" ht="16.5" thickTop="1" thickBot="1" x14ac:dyDescent="0.3">
      <c r="B49" s="80"/>
      <c r="C49" s="98"/>
      <c r="D49" s="98"/>
      <c r="E49" s="98"/>
      <c r="F49" s="91"/>
      <c r="G49" s="91"/>
      <c r="H49" s="75">
        <v>112</v>
      </c>
      <c r="I49" s="75">
        <v>111</v>
      </c>
      <c r="J49" s="75">
        <v>1000</v>
      </c>
      <c r="K49" s="60">
        <f>SUM(H49,I49,J49)</f>
        <v>1223</v>
      </c>
    </row>
    <row r="50" spans="2:11" ht="16.5" thickTop="1" thickBot="1" x14ac:dyDescent="0.3">
      <c r="B50" s="80"/>
      <c r="C50" s="98"/>
      <c r="D50" s="98"/>
      <c r="E50" s="98"/>
      <c r="F50" s="91"/>
      <c r="G50" s="91"/>
      <c r="H50" s="75"/>
      <c r="I50" s="75"/>
      <c r="J50" s="75"/>
      <c r="K50" s="77">
        <f t="shared" ref="K50:K53" si="13">SUM(H50:J50)</f>
        <v>0</v>
      </c>
    </row>
    <row r="51" spans="2:11" ht="16.5" thickTop="1" thickBot="1" x14ac:dyDescent="0.3">
      <c r="B51" s="80"/>
      <c r="C51" s="98"/>
      <c r="D51" s="98"/>
      <c r="E51" s="98"/>
      <c r="F51" s="91"/>
      <c r="G51" s="91"/>
      <c r="H51" s="75"/>
      <c r="I51" s="75"/>
      <c r="J51" s="75"/>
      <c r="K51" s="77">
        <f t="shared" si="13"/>
        <v>0</v>
      </c>
    </row>
    <row r="52" spans="2:11" ht="16.5" thickTop="1" thickBot="1" x14ac:dyDescent="0.3">
      <c r="B52" s="80"/>
      <c r="C52" s="98"/>
      <c r="D52" s="98"/>
      <c r="E52" s="98"/>
      <c r="F52" s="91"/>
      <c r="G52" s="91"/>
      <c r="H52" s="75"/>
      <c r="I52" s="75"/>
      <c r="J52" s="75"/>
      <c r="K52" s="77">
        <f t="shared" si="13"/>
        <v>0</v>
      </c>
    </row>
    <row r="53" spans="2:11" ht="16.5" thickTop="1" thickBot="1" x14ac:dyDescent="0.3">
      <c r="B53" s="80"/>
      <c r="C53" s="98"/>
      <c r="D53" s="98"/>
      <c r="E53" s="98"/>
      <c r="F53" s="91"/>
      <c r="G53" s="91"/>
      <c r="H53" s="75"/>
      <c r="I53" s="75"/>
      <c r="J53" s="75"/>
      <c r="K53" s="77">
        <f t="shared" si="13"/>
        <v>0</v>
      </c>
    </row>
    <row r="54" spans="2:11" ht="16.5" thickTop="1" thickBot="1" x14ac:dyDescent="0.3">
      <c r="B54" s="99" t="s">
        <v>59</v>
      </c>
      <c r="C54" s="100"/>
      <c r="D54" s="100"/>
      <c r="E54" s="100"/>
      <c r="F54" s="100"/>
      <c r="G54" s="100"/>
      <c r="H54" s="100"/>
      <c r="I54" s="100"/>
      <c r="J54" s="100"/>
      <c r="K54" s="101"/>
    </row>
    <row r="55" spans="2:11" ht="16.5" thickTop="1" thickBot="1" x14ac:dyDescent="0.3">
      <c r="B55" s="80"/>
      <c r="C55" s="98"/>
      <c r="D55" s="98"/>
      <c r="E55" s="98"/>
      <c r="F55" s="91"/>
      <c r="G55" s="91"/>
      <c r="H55" s="75">
        <v>1000</v>
      </c>
      <c r="I55" s="75">
        <v>100</v>
      </c>
      <c r="J55" s="75">
        <v>111</v>
      </c>
      <c r="K55" s="60">
        <f>SUM(H55,I55,J55)</f>
        <v>1211</v>
      </c>
    </row>
    <row r="56" spans="2:11" ht="16.5" thickTop="1" thickBot="1" x14ac:dyDescent="0.3">
      <c r="B56" s="80"/>
      <c r="C56" s="98"/>
      <c r="D56" s="98"/>
      <c r="E56" s="98"/>
      <c r="F56" s="91"/>
      <c r="G56" s="91"/>
      <c r="H56" s="75"/>
      <c r="I56" s="75"/>
      <c r="J56" s="75"/>
      <c r="K56" s="77">
        <f t="shared" ref="K56:K59" si="14">SUM(H56:J56)</f>
        <v>0</v>
      </c>
    </row>
    <row r="57" spans="2:11" ht="16.5" thickTop="1" thickBot="1" x14ac:dyDescent="0.3">
      <c r="B57" s="80"/>
      <c r="C57" s="98"/>
      <c r="D57" s="98"/>
      <c r="E57" s="98"/>
      <c r="F57" s="91"/>
      <c r="G57" s="91"/>
      <c r="H57" s="75"/>
      <c r="I57" s="75"/>
      <c r="J57" s="75"/>
      <c r="K57" s="77">
        <f t="shared" si="14"/>
        <v>0</v>
      </c>
    </row>
    <row r="58" spans="2:11" ht="16.5" thickTop="1" thickBot="1" x14ac:dyDescent="0.3">
      <c r="B58" s="80"/>
      <c r="C58" s="98"/>
      <c r="D58" s="98"/>
      <c r="E58" s="98"/>
      <c r="F58" s="91"/>
      <c r="G58" s="91"/>
      <c r="H58" s="75"/>
      <c r="I58" s="75"/>
      <c r="J58" s="75"/>
      <c r="K58" s="77">
        <f t="shared" si="14"/>
        <v>0</v>
      </c>
    </row>
    <row r="59" spans="2:11" ht="16.5" thickTop="1" thickBot="1" x14ac:dyDescent="0.3">
      <c r="B59" s="81"/>
      <c r="C59" s="92"/>
      <c r="D59" s="92"/>
      <c r="E59" s="92"/>
      <c r="F59" s="93"/>
      <c r="G59" s="93"/>
      <c r="H59" s="76"/>
      <c r="I59" s="76"/>
      <c r="J59" s="76"/>
      <c r="K59" s="60">
        <f t="shared" si="14"/>
        <v>0</v>
      </c>
    </row>
    <row r="60" spans="2:11" ht="16.5" thickTop="1" thickBot="1" x14ac:dyDescent="0.3">
      <c r="B60" s="99" t="s">
        <v>14</v>
      </c>
      <c r="C60" s="100"/>
      <c r="D60" s="100"/>
      <c r="E60" s="100"/>
      <c r="F60" s="100"/>
      <c r="G60" s="101"/>
      <c r="H60" s="4">
        <f>SUM(H41,H43:H47,H49:H53,H55:H59)</f>
        <v>13223</v>
      </c>
      <c r="I60" s="4">
        <f>SUM(I41,I43:I47,I49:I53,I55:I59)</f>
        <v>1322</v>
      </c>
      <c r="J60" s="3">
        <f>SUM(J41,J43:J47,J49:J53,J55:J59)</f>
        <v>3222</v>
      </c>
      <c r="K60" s="4">
        <f>SUM(H60,I60,J60)</f>
        <v>17767</v>
      </c>
    </row>
    <row r="61" spans="2:11" ht="16.5" thickTop="1" thickBot="1" x14ac:dyDescent="0.3">
      <c r="B61" s="99" t="s">
        <v>25</v>
      </c>
      <c r="C61" s="100"/>
      <c r="D61" s="100"/>
      <c r="E61" s="100"/>
      <c r="F61" s="100"/>
      <c r="G61" s="101"/>
      <c r="H61" s="7" t="s">
        <v>15</v>
      </c>
      <c r="I61" s="7" t="s">
        <v>15</v>
      </c>
      <c r="J61" s="7" t="s">
        <v>15</v>
      </c>
      <c r="K61" s="5">
        <f>200000-K60</f>
        <v>182233</v>
      </c>
    </row>
    <row r="62" spans="2:11" ht="16.5" customHeight="1" thickTop="1" thickBot="1" x14ac:dyDescent="0.3">
      <c r="B62" s="61"/>
      <c r="C62" s="52"/>
      <c r="D62" s="52"/>
      <c r="E62" s="52"/>
      <c r="F62" s="52"/>
      <c r="G62" s="52"/>
      <c r="H62" s="58"/>
      <c r="I62" s="58"/>
      <c r="J62" s="58"/>
      <c r="K62" s="58"/>
    </row>
    <row r="63" spans="2:11" ht="16.5" thickTop="1" thickBot="1" x14ac:dyDescent="0.3">
      <c r="B63" s="186" t="s">
        <v>33</v>
      </c>
      <c r="C63" s="187"/>
      <c r="D63" s="187"/>
      <c r="E63" s="187"/>
      <c r="F63" s="187"/>
      <c r="G63" s="187"/>
      <c r="H63" s="187"/>
      <c r="I63" s="187"/>
      <c r="J63" s="187"/>
      <c r="K63" s="188"/>
    </row>
    <row r="64" spans="2:11" ht="16.5" thickTop="1" thickBot="1" x14ac:dyDescent="0.3">
      <c r="B64" s="43"/>
      <c r="C64" s="152" t="s">
        <v>34</v>
      </c>
      <c r="D64" s="153"/>
      <c r="E64" s="153"/>
      <c r="F64" s="153"/>
      <c r="G64" s="153"/>
      <c r="H64" s="153"/>
      <c r="I64" s="153"/>
      <c r="J64" s="153"/>
      <c r="K64" s="154"/>
    </row>
    <row r="65" spans="2:11" ht="16.5" customHeight="1" thickTop="1" thickBot="1" x14ac:dyDescent="0.3">
      <c r="B65" s="44"/>
      <c r="C65" s="152" t="s">
        <v>35</v>
      </c>
      <c r="D65" s="154"/>
      <c r="E65" s="26" t="s">
        <v>36</v>
      </c>
      <c r="F65" s="45"/>
      <c r="G65" s="26" t="s">
        <v>37</v>
      </c>
      <c r="H65" s="46"/>
      <c r="I65" s="152"/>
      <c r="J65" s="153"/>
      <c r="K65" s="154"/>
    </row>
    <row r="66" spans="2:11" ht="33.75" customHeight="1" thickTop="1" thickBot="1" x14ac:dyDescent="0.3">
      <c r="B66" s="87" t="s">
        <v>41</v>
      </c>
      <c r="C66" s="183" t="s">
        <v>81</v>
      </c>
      <c r="D66" s="184"/>
      <c r="E66" s="184"/>
      <c r="F66" s="184"/>
      <c r="G66" s="184"/>
      <c r="H66" s="184"/>
      <c r="I66" s="184"/>
      <c r="J66" s="184"/>
      <c r="K66" s="185"/>
    </row>
    <row r="67" spans="2:11" ht="16.5" thickTop="1" thickBot="1" x14ac:dyDescent="0.3">
      <c r="B67" s="155"/>
      <c r="C67" s="156"/>
      <c r="D67" s="157"/>
      <c r="E67" s="27" t="s">
        <v>36</v>
      </c>
      <c r="F67" s="47">
        <v>42430</v>
      </c>
      <c r="G67" s="27" t="s">
        <v>37</v>
      </c>
      <c r="H67" s="49">
        <v>42794</v>
      </c>
      <c r="I67" s="164"/>
      <c r="J67" s="165"/>
      <c r="K67" s="166"/>
    </row>
    <row r="68" spans="2:11" ht="16.5" thickTop="1" thickBot="1" x14ac:dyDescent="0.3">
      <c r="B68" s="158"/>
      <c r="C68" s="159"/>
      <c r="D68" s="160"/>
      <c r="E68" s="28" t="s">
        <v>36</v>
      </c>
      <c r="F68" s="48">
        <v>42795</v>
      </c>
      <c r="G68" s="28" t="s">
        <v>37</v>
      </c>
      <c r="H68" s="50">
        <v>43281</v>
      </c>
      <c r="I68" s="167"/>
      <c r="J68" s="168"/>
      <c r="K68" s="169"/>
    </row>
    <row r="69" spans="2:11" ht="16.5" thickTop="1" thickBot="1" x14ac:dyDescent="0.3">
      <c r="B69" s="161"/>
      <c r="C69" s="162"/>
      <c r="D69" s="163"/>
      <c r="E69" s="28" t="s">
        <v>36</v>
      </c>
      <c r="F69" s="48">
        <v>43282</v>
      </c>
      <c r="G69" s="28" t="s">
        <v>37</v>
      </c>
      <c r="H69" s="50">
        <v>43646</v>
      </c>
      <c r="I69" s="170"/>
      <c r="J69" s="171"/>
      <c r="K69" s="172"/>
    </row>
    <row r="70" spans="2:11" ht="16.5" thickTop="1" thickBot="1" x14ac:dyDescent="0.3">
      <c r="B70" s="52"/>
      <c r="C70" s="52"/>
      <c r="D70" s="52"/>
      <c r="E70" s="52"/>
      <c r="F70" s="52"/>
      <c r="G70" s="52"/>
      <c r="H70" s="58"/>
      <c r="I70" s="58"/>
      <c r="J70" s="58"/>
      <c r="K70" s="58"/>
    </row>
    <row r="71" spans="2:11" ht="15.75" customHeight="1" thickTop="1" thickBot="1" x14ac:dyDescent="0.3">
      <c r="B71" s="173" t="s">
        <v>38</v>
      </c>
      <c r="C71" s="174"/>
      <c r="D71" s="174"/>
      <c r="E71" s="174"/>
      <c r="F71" s="174"/>
      <c r="G71" s="174"/>
      <c r="H71" s="174"/>
      <c r="I71" s="174"/>
      <c r="J71" s="174"/>
      <c r="K71" s="175"/>
    </row>
    <row r="72" spans="2:11" ht="15.75" thickTop="1" x14ac:dyDescent="0.25">
      <c r="B72" s="146" t="s">
        <v>39</v>
      </c>
      <c r="C72" s="146"/>
      <c r="D72" s="146"/>
      <c r="E72" s="146"/>
      <c r="F72" s="146"/>
      <c r="G72" s="146"/>
      <c r="H72" s="146"/>
      <c r="I72" s="146"/>
      <c r="J72" s="146"/>
      <c r="K72" s="147"/>
    </row>
    <row r="73" spans="2:11" x14ac:dyDescent="0.25">
      <c r="B73" s="148"/>
      <c r="C73" s="148"/>
      <c r="D73" s="148"/>
      <c r="E73" s="148"/>
      <c r="F73" s="148"/>
      <c r="G73" s="148"/>
      <c r="H73" s="148"/>
      <c r="I73" s="148"/>
      <c r="J73" s="148"/>
      <c r="K73" s="149"/>
    </row>
    <row r="74" spans="2:11" x14ac:dyDescent="0.25">
      <c r="B74" s="148"/>
      <c r="C74" s="148"/>
      <c r="D74" s="148"/>
      <c r="E74" s="148"/>
      <c r="F74" s="148"/>
      <c r="G74" s="148"/>
      <c r="H74" s="148"/>
      <c r="I74" s="148"/>
      <c r="J74" s="148"/>
      <c r="K74" s="149"/>
    </row>
    <row r="75" spans="2:11" x14ac:dyDescent="0.25">
      <c r="B75" s="148"/>
      <c r="C75" s="148"/>
      <c r="D75" s="148"/>
      <c r="E75" s="148"/>
      <c r="F75" s="148"/>
      <c r="G75" s="148"/>
      <c r="H75" s="148"/>
      <c r="I75" s="148"/>
      <c r="J75" s="148"/>
      <c r="K75" s="149"/>
    </row>
    <row r="76" spans="2:11" x14ac:dyDescent="0.25">
      <c r="B76" s="148"/>
      <c r="C76" s="148"/>
      <c r="D76" s="148"/>
      <c r="E76" s="148"/>
      <c r="F76" s="148"/>
      <c r="G76" s="148"/>
      <c r="H76" s="148"/>
      <c r="I76" s="148"/>
      <c r="J76" s="148"/>
      <c r="K76" s="149"/>
    </row>
    <row r="77" spans="2:11" x14ac:dyDescent="0.25">
      <c r="B77" s="148"/>
      <c r="C77" s="148"/>
      <c r="D77" s="148"/>
      <c r="E77" s="148"/>
      <c r="F77" s="148"/>
      <c r="G77" s="148"/>
      <c r="H77" s="148"/>
      <c r="I77" s="148"/>
      <c r="J77" s="148"/>
      <c r="K77" s="149"/>
    </row>
    <row r="78" spans="2:11" x14ac:dyDescent="0.25">
      <c r="B78" s="148"/>
      <c r="C78" s="148"/>
      <c r="D78" s="148"/>
      <c r="E78" s="148"/>
      <c r="F78" s="148"/>
      <c r="G78" s="148"/>
      <c r="H78" s="148"/>
      <c r="I78" s="148"/>
      <c r="J78" s="148"/>
      <c r="K78" s="149"/>
    </row>
    <row r="79" spans="2:11" x14ac:dyDescent="0.25">
      <c r="B79" s="148"/>
      <c r="C79" s="148"/>
      <c r="D79" s="148"/>
      <c r="E79" s="148"/>
      <c r="F79" s="148"/>
      <c r="G79" s="148"/>
      <c r="H79" s="148"/>
      <c r="I79" s="148"/>
      <c r="J79" s="148"/>
      <c r="K79" s="149"/>
    </row>
    <row r="80" spans="2:11" x14ac:dyDescent="0.25">
      <c r="B80" s="148"/>
      <c r="C80" s="148"/>
      <c r="D80" s="148"/>
      <c r="E80" s="148"/>
      <c r="F80" s="148"/>
      <c r="G80" s="148"/>
      <c r="H80" s="148"/>
      <c r="I80" s="148"/>
      <c r="J80" s="148"/>
      <c r="K80" s="149"/>
    </row>
    <row r="81" spans="2:11" ht="50.25" customHeight="1" x14ac:dyDescent="0.25">
      <c r="B81" s="148"/>
      <c r="C81" s="148"/>
      <c r="D81" s="148"/>
      <c r="E81" s="148"/>
      <c r="F81" s="148"/>
      <c r="G81" s="148"/>
      <c r="H81" s="148"/>
      <c r="I81" s="148"/>
      <c r="J81" s="148"/>
      <c r="K81" s="149"/>
    </row>
    <row r="82" spans="2:11" ht="157.5" customHeight="1" x14ac:dyDescent="0.25">
      <c r="B82" s="148"/>
      <c r="C82" s="148"/>
      <c r="D82" s="148"/>
      <c r="E82" s="148"/>
      <c r="F82" s="148"/>
      <c r="G82" s="148"/>
      <c r="H82" s="148"/>
      <c r="I82" s="148"/>
      <c r="J82" s="148"/>
      <c r="K82" s="149"/>
    </row>
    <row r="83" spans="2:11" ht="15.75" thickBot="1" x14ac:dyDescent="0.3">
      <c r="B83" s="150"/>
      <c r="C83" s="150"/>
      <c r="D83" s="150"/>
      <c r="E83" s="150"/>
      <c r="F83" s="150"/>
      <c r="G83" s="150"/>
      <c r="H83" s="150"/>
      <c r="I83" s="150"/>
      <c r="J83" s="150"/>
      <c r="K83" s="151"/>
    </row>
    <row r="84" spans="2:11" ht="16.5" thickTop="1" thickBot="1" x14ac:dyDescent="0.3">
      <c r="B84" s="99" t="s">
        <v>40</v>
      </c>
      <c r="C84" s="100"/>
      <c r="D84" s="100"/>
      <c r="E84" s="100"/>
      <c r="F84" s="100"/>
      <c r="G84" s="100"/>
      <c r="H84" s="100"/>
      <c r="I84" s="100"/>
      <c r="J84" s="100"/>
      <c r="K84" s="101"/>
    </row>
    <row r="85" spans="2:11" ht="16.5" thickTop="1" thickBot="1" x14ac:dyDescent="0.3">
      <c r="B85" s="51" t="s">
        <v>41</v>
      </c>
      <c r="C85" s="152" t="s">
        <v>42</v>
      </c>
      <c r="D85" s="153"/>
      <c r="E85" s="153"/>
      <c r="F85" s="153"/>
      <c r="G85" s="153"/>
      <c r="H85" s="153"/>
      <c r="I85" s="153"/>
      <c r="J85" s="153"/>
      <c r="K85" s="154"/>
    </row>
    <row r="86" spans="2:11" ht="16.5" thickTop="1" thickBot="1" x14ac:dyDescent="0.3">
      <c r="B86" s="51"/>
      <c r="C86" s="152" t="s">
        <v>71</v>
      </c>
      <c r="D86" s="153"/>
      <c r="E86" s="153"/>
      <c r="F86" s="153"/>
      <c r="G86" s="153"/>
      <c r="H86" s="153"/>
      <c r="I86" s="153"/>
      <c r="J86" s="153"/>
      <c r="K86" s="154"/>
    </row>
    <row r="87" spans="2:11" ht="16.5" thickTop="1" thickBot="1" x14ac:dyDescent="0.3">
      <c r="B87" s="57"/>
      <c r="C87" s="176"/>
      <c r="D87" s="176"/>
      <c r="E87" s="176"/>
      <c r="F87" s="176"/>
      <c r="G87" s="176"/>
      <c r="H87" s="57"/>
      <c r="I87" s="57"/>
      <c r="J87" s="57"/>
      <c r="K87" s="57"/>
    </row>
    <row r="88" spans="2:11" ht="16.5" thickTop="1" thickBot="1" x14ac:dyDescent="0.3">
      <c r="B88" s="173" t="s">
        <v>43</v>
      </c>
      <c r="C88" s="174"/>
      <c r="D88" s="174"/>
      <c r="E88" s="174"/>
      <c r="F88" s="174"/>
      <c r="G88" s="174"/>
      <c r="H88" s="174"/>
      <c r="I88" s="174"/>
      <c r="J88" s="174"/>
      <c r="K88" s="175"/>
    </row>
    <row r="89" spans="2:11" ht="16.5" thickTop="1" thickBot="1" x14ac:dyDescent="0.3">
      <c r="B89" s="51" t="s">
        <v>41</v>
      </c>
      <c r="C89" s="152" t="s">
        <v>44</v>
      </c>
      <c r="D89" s="153"/>
      <c r="E89" s="153"/>
      <c r="F89" s="153"/>
      <c r="G89" s="153"/>
      <c r="H89" s="153"/>
      <c r="I89" s="153"/>
      <c r="J89" s="153"/>
      <c r="K89" s="154"/>
    </row>
    <row r="90" spans="2:11" ht="16.5" thickTop="1" thickBot="1" x14ac:dyDescent="0.3">
      <c r="B90" s="51"/>
      <c r="C90" s="152" t="s">
        <v>72</v>
      </c>
      <c r="D90" s="153"/>
      <c r="E90" s="153"/>
      <c r="F90" s="153"/>
      <c r="G90" s="153"/>
      <c r="H90" s="153"/>
      <c r="I90" s="153"/>
      <c r="J90" s="153"/>
      <c r="K90" s="154"/>
    </row>
    <row r="91" spans="2:11" ht="16.5" thickTop="1" thickBot="1" x14ac:dyDescent="0.3">
      <c r="B91" s="51"/>
      <c r="C91" s="152" t="s">
        <v>73</v>
      </c>
      <c r="D91" s="153"/>
      <c r="E91" s="153"/>
      <c r="F91" s="153"/>
      <c r="G91" s="153"/>
      <c r="H91" s="153"/>
      <c r="I91" s="153"/>
      <c r="J91" s="153"/>
      <c r="K91" s="154"/>
    </row>
    <row r="92" spans="2:11" ht="16.5" thickTop="1" thickBot="1" x14ac:dyDescent="0.3">
      <c r="B92" s="142" t="s">
        <v>45</v>
      </c>
      <c r="C92" s="143"/>
      <c r="D92" s="143"/>
      <c r="E92" s="143"/>
      <c r="F92" s="143"/>
      <c r="G92" s="143"/>
      <c r="H92" s="143"/>
      <c r="I92" s="143"/>
      <c r="J92" s="143"/>
      <c r="K92" s="144"/>
    </row>
    <row r="93" spans="2:11" ht="16.5" thickTop="1" thickBot="1" x14ac:dyDescent="0.3">
      <c r="B93" s="51" t="s">
        <v>41</v>
      </c>
      <c r="C93" s="152" t="s">
        <v>46</v>
      </c>
      <c r="D93" s="153"/>
      <c r="E93" s="153"/>
      <c r="F93" s="153"/>
      <c r="G93" s="153"/>
      <c r="H93" s="153"/>
      <c r="I93" s="153"/>
      <c r="J93" s="153"/>
      <c r="K93" s="154"/>
    </row>
    <row r="94" spans="2:11" ht="31.5" customHeight="1" thickTop="1" thickBot="1" x14ac:dyDescent="0.3">
      <c r="B94" s="51"/>
      <c r="C94" s="152" t="s">
        <v>47</v>
      </c>
      <c r="D94" s="153"/>
      <c r="E94" s="153"/>
      <c r="F94" s="153"/>
      <c r="G94" s="153"/>
      <c r="H94" s="153"/>
      <c r="I94" s="153"/>
      <c r="J94" s="153"/>
      <c r="K94" s="154"/>
    </row>
    <row r="95" spans="2:11" ht="16.5" thickTop="1" thickBot="1" x14ac:dyDescent="0.3">
      <c r="B95" s="57"/>
      <c r="C95" s="57"/>
      <c r="D95" s="57"/>
      <c r="E95" s="57"/>
      <c r="F95" s="57"/>
      <c r="G95" s="57"/>
      <c r="H95" s="57"/>
      <c r="I95" s="57"/>
      <c r="J95" s="57"/>
      <c r="K95" s="57"/>
    </row>
    <row r="96" spans="2:11" ht="16.5" thickTop="1" thickBot="1" x14ac:dyDescent="0.3">
      <c r="B96" s="173" t="s">
        <v>48</v>
      </c>
      <c r="C96" s="174"/>
      <c r="D96" s="174"/>
      <c r="E96" s="174"/>
      <c r="F96" s="174"/>
      <c r="G96" s="174"/>
      <c r="H96" s="174"/>
      <c r="I96" s="174"/>
      <c r="J96" s="174"/>
      <c r="K96" s="175"/>
    </row>
    <row r="97" spans="2:11" ht="16.5" thickTop="1" thickBot="1" x14ac:dyDescent="0.3">
      <c r="B97" s="51" t="s">
        <v>41</v>
      </c>
      <c r="C97" s="152" t="s">
        <v>49</v>
      </c>
      <c r="D97" s="153"/>
      <c r="E97" s="153"/>
      <c r="F97" s="153"/>
      <c r="G97" s="153"/>
      <c r="H97" s="153"/>
      <c r="I97" s="153"/>
      <c r="J97" s="153"/>
      <c r="K97" s="154"/>
    </row>
    <row r="98" spans="2:11" ht="35.25" customHeight="1" thickTop="1" thickBot="1" x14ac:dyDescent="0.3">
      <c r="B98" s="51"/>
      <c r="C98" s="136" t="s">
        <v>74</v>
      </c>
      <c r="D98" s="137"/>
      <c r="E98" s="137"/>
      <c r="F98" s="137"/>
      <c r="G98" s="137"/>
      <c r="H98" s="137"/>
      <c r="I98" s="137"/>
      <c r="J98" s="137"/>
      <c r="K98" s="138"/>
    </row>
    <row r="99" spans="2:11" ht="16.5" thickTop="1" thickBot="1" x14ac:dyDescent="0.3">
      <c r="B99" s="142" t="s">
        <v>50</v>
      </c>
      <c r="C99" s="143"/>
      <c r="D99" s="143"/>
      <c r="E99" s="143"/>
      <c r="F99" s="143"/>
      <c r="G99" s="143"/>
      <c r="H99" s="143"/>
      <c r="I99" s="143"/>
      <c r="J99" s="143"/>
      <c r="K99" s="144"/>
    </row>
    <row r="100" spans="2:11" ht="16.5" thickTop="1" thickBot="1" x14ac:dyDescent="0.3">
      <c r="B100" s="51" t="s">
        <v>41</v>
      </c>
      <c r="C100" s="152" t="s">
        <v>46</v>
      </c>
      <c r="D100" s="153"/>
      <c r="E100" s="153"/>
      <c r="F100" s="153"/>
      <c r="G100" s="153"/>
      <c r="H100" s="153"/>
      <c r="I100" s="153"/>
      <c r="J100" s="153"/>
      <c r="K100" s="154"/>
    </row>
    <row r="101" spans="2:11" ht="16.5" thickTop="1" thickBot="1" x14ac:dyDescent="0.3">
      <c r="B101" s="51"/>
      <c r="C101" s="152" t="s">
        <v>47</v>
      </c>
      <c r="D101" s="153"/>
      <c r="E101" s="153"/>
      <c r="F101" s="153"/>
      <c r="G101" s="153"/>
      <c r="H101" s="153"/>
      <c r="I101" s="153"/>
      <c r="J101" s="153"/>
      <c r="K101" s="154"/>
    </row>
    <row r="102" spans="2:11" ht="15.75" thickTop="1" x14ac:dyDescent="0.25"/>
    <row r="103" spans="2:11" ht="15.75" thickBot="1" x14ac:dyDescent="0.3"/>
    <row r="104" spans="2:11" ht="15.75" thickBot="1" x14ac:dyDescent="0.3">
      <c r="B104" s="102" t="s">
        <v>66</v>
      </c>
      <c r="C104" s="103"/>
      <c r="D104" s="103"/>
      <c r="E104" s="103"/>
      <c r="F104" s="103"/>
      <c r="G104" s="103"/>
      <c r="H104" s="103"/>
      <c r="I104" s="103"/>
      <c r="J104" s="103"/>
      <c r="K104" s="104"/>
    </row>
    <row r="105" spans="2:11" ht="57.75" customHeight="1" thickTop="1" thickBot="1" x14ac:dyDescent="0.3">
      <c r="B105" s="86"/>
      <c r="C105" s="210" t="s">
        <v>67</v>
      </c>
      <c r="D105" s="211"/>
      <c r="E105" s="211"/>
      <c r="F105" s="211"/>
      <c r="G105" s="211"/>
      <c r="H105" s="211"/>
      <c r="I105" s="211"/>
      <c r="J105" s="211"/>
      <c r="K105" s="212"/>
    </row>
    <row r="106" spans="2:11" ht="49.5" customHeight="1" thickTop="1" thickBot="1" x14ac:dyDescent="0.3">
      <c r="B106" s="139" t="s">
        <v>69</v>
      </c>
      <c r="C106" s="140"/>
      <c r="D106" s="140"/>
      <c r="E106" s="140"/>
      <c r="F106" s="140"/>
      <c r="G106" s="140"/>
      <c r="H106" s="140"/>
      <c r="I106" s="140"/>
      <c r="J106" s="140"/>
      <c r="K106" s="141"/>
    </row>
    <row r="107" spans="2:11" ht="36.75" customHeight="1" thickTop="1" thickBot="1" x14ac:dyDescent="0.3">
      <c r="B107" s="57"/>
      <c r="C107" s="57"/>
      <c r="D107" s="57"/>
      <c r="E107" s="57"/>
      <c r="F107" s="57"/>
      <c r="G107" s="57"/>
      <c r="H107" s="57"/>
      <c r="I107" s="57"/>
      <c r="J107" s="57"/>
      <c r="K107" s="57"/>
    </row>
    <row r="108" spans="2:11" ht="16.5" thickTop="1" thickBot="1" x14ac:dyDescent="0.3">
      <c r="B108" s="180" t="s">
        <v>68</v>
      </c>
      <c r="C108" s="181"/>
      <c r="D108" s="181"/>
      <c r="E108" s="181"/>
      <c r="F108" s="181"/>
      <c r="G108" s="181"/>
      <c r="H108" s="181"/>
      <c r="I108" s="181"/>
      <c r="J108" s="181"/>
      <c r="K108" s="182"/>
    </row>
    <row r="109" spans="2:11" ht="16.5" thickTop="1" thickBot="1" x14ac:dyDescent="0.3">
      <c r="B109" s="127" t="s">
        <v>12</v>
      </c>
      <c r="C109" s="128"/>
      <c r="D109" s="128"/>
      <c r="E109" s="128"/>
      <c r="F109" s="128"/>
      <c r="G109" s="128"/>
      <c r="H109" s="128"/>
      <c r="I109" s="128"/>
      <c r="J109" s="128"/>
      <c r="K109" s="129"/>
    </row>
    <row r="110" spans="2:11" ht="16.5" thickTop="1" thickBot="1" x14ac:dyDescent="0.3">
      <c r="B110" s="130" t="s">
        <v>0</v>
      </c>
      <c r="C110" s="131"/>
      <c r="D110" s="130" t="s">
        <v>1</v>
      </c>
      <c r="E110" s="132"/>
      <c r="F110" s="132"/>
      <c r="G110" s="131"/>
      <c r="H110" s="132"/>
      <c r="I110" s="132"/>
      <c r="J110" s="132"/>
      <c r="K110" s="131"/>
    </row>
    <row r="111" spans="2:11" ht="15.75" thickTop="1" x14ac:dyDescent="0.25">
      <c r="B111" s="133"/>
      <c r="C111" s="134"/>
      <c r="D111" s="135"/>
      <c r="E111" s="124"/>
      <c r="F111" s="124"/>
      <c r="G111" s="125"/>
      <c r="H111" s="124"/>
      <c r="I111" s="124"/>
      <c r="J111" s="124"/>
      <c r="K111" s="145"/>
    </row>
    <row r="112" spans="2:11" x14ac:dyDescent="0.25">
      <c r="B112" s="105"/>
      <c r="C112" s="106"/>
      <c r="D112" s="107"/>
      <c r="E112" s="108"/>
      <c r="F112" s="108"/>
      <c r="G112" s="109"/>
      <c r="H112" s="108"/>
      <c r="I112" s="108"/>
      <c r="J112" s="108"/>
      <c r="K112" s="126"/>
    </row>
    <row r="113" spans="2:11" x14ac:dyDescent="0.25">
      <c r="B113" s="105"/>
      <c r="C113" s="106"/>
      <c r="D113" s="107"/>
      <c r="E113" s="108"/>
      <c r="F113" s="108"/>
      <c r="G113" s="109"/>
      <c r="H113" s="108"/>
      <c r="I113" s="108"/>
      <c r="J113" s="108"/>
      <c r="K113" s="126"/>
    </row>
    <row r="114" spans="2:11" x14ac:dyDescent="0.25">
      <c r="B114" s="105"/>
      <c r="C114" s="106"/>
      <c r="D114" s="107"/>
      <c r="E114" s="108"/>
      <c r="F114" s="108"/>
      <c r="G114" s="109"/>
      <c r="H114" s="108"/>
      <c r="I114" s="108"/>
      <c r="J114" s="108"/>
      <c r="K114" s="126"/>
    </row>
    <row r="115" spans="2:11" x14ac:dyDescent="0.25">
      <c r="B115" s="105"/>
      <c r="C115" s="106"/>
      <c r="D115" s="107"/>
      <c r="E115" s="108"/>
      <c r="F115" s="108"/>
      <c r="G115" s="109"/>
      <c r="H115" s="108"/>
      <c r="I115" s="108"/>
      <c r="J115" s="108"/>
      <c r="K115" s="126"/>
    </row>
    <row r="116" spans="2:11" x14ac:dyDescent="0.25">
      <c r="B116" s="105"/>
      <c r="C116" s="106"/>
      <c r="D116" s="107"/>
      <c r="E116" s="108"/>
      <c r="F116" s="108"/>
      <c r="G116" s="109"/>
      <c r="H116" s="108"/>
      <c r="I116" s="108"/>
      <c r="J116" s="108"/>
      <c r="K116" s="126"/>
    </row>
    <row r="117" spans="2:11" ht="16.5" customHeight="1" x14ac:dyDescent="0.25">
      <c r="B117" s="105"/>
      <c r="C117" s="106"/>
      <c r="D117" s="107"/>
      <c r="E117" s="108"/>
      <c r="F117" s="108"/>
      <c r="G117" s="109"/>
      <c r="H117" s="108"/>
      <c r="I117" s="108"/>
      <c r="J117" s="108"/>
      <c r="K117" s="126"/>
    </row>
    <row r="118" spans="2:11" x14ac:dyDescent="0.25">
      <c r="B118" s="105"/>
      <c r="C118" s="106"/>
      <c r="D118" s="107"/>
      <c r="E118" s="108"/>
      <c r="F118" s="108"/>
      <c r="G118" s="109"/>
      <c r="H118" s="108"/>
      <c r="I118" s="108"/>
      <c r="J118" s="108"/>
      <c r="K118" s="126"/>
    </row>
    <row r="119" spans="2:11" x14ac:dyDescent="0.25">
      <c r="B119" s="105"/>
      <c r="C119" s="106"/>
      <c r="D119" s="107"/>
      <c r="E119" s="108"/>
      <c r="F119" s="108"/>
      <c r="G119" s="109"/>
      <c r="H119" s="108"/>
      <c r="I119" s="108"/>
      <c r="J119" s="108"/>
      <c r="K119" s="126"/>
    </row>
    <row r="120" spans="2:11" ht="15.75" thickBot="1" x14ac:dyDescent="0.3">
      <c r="B120" s="117"/>
      <c r="C120" s="118"/>
      <c r="D120" s="119"/>
      <c r="E120" s="120"/>
      <c r="F120" s="120"/>
      <c r="G120" s="121"/>
      <c r="H120" s="120"/>
      <c r="I120" s="120"/>
      <c r="J120" s="120"/>
      <c r="K120" s="122"/>
    </row>
    <row r="121" spans="2:11" ht="23.25" customHeight="1" thickTop="1" thickBot="1" x14ac:dyDescent="0.3">
      <c r="B121" s="127" t="s">
        <v>11</v>
      </c>
      <c r="C121" s="128"/>
      <c r="D121" s="128"/>
      <c r="E121" s="128"/>
      <c r="F121" s="128"/>
      <c r="G121" s="128"/>
      <c r="H121" s="128"/>
      <c r="I121" s="128"/>
      <c r="J121" s="128"/>
      <c r="K121" s="129"/>
    </row>
    <row r="122" spans="2:11" ht="30.75" customHeight="1" thickTop="1" thickBot="1" x14ac:dyDescent="0.3">
      <c r="B122" s="130" t="s">
        <v>0</v>
      </c>
      <c r="C122" s="131"/>
      <c r="D122" s="130" t="s">
        <v>1</v>
      </c>
      <c r="E122" s="132"/>
      <c r="F122" s="132"/>
      <c r="G122" s="131"/>
      <c r="H122" s="132"/>
      <c r="I122" s="132"/>
      <c r="J122" s="131"/>
      <c r="K122" s="1" t="s">
        <v>3</v>
      </c>
    </row>
    <row r="123" spans="2:11" ht="15.75" thickTop="1" x14ac:dyDescent="0.25">
      <c r="B123" s="133"/>
      <c r="C123" s="134"/>
      <c r="D123" s="135"/>
      <c r="E123" s="124"/>
      <c r="F123" s="124"/>
      <c r="G123" s="125"/>
      <c r="H123" s="124"/>
      <c r="I123" s="124"/>
      <c r="J123" s="125"/>
      <c r="K123" s="53"/>
    </row>
    <row r="124" spans="2:11" x14ac:dyDescent="0.25">
      <c r="B124" s="105"/>
      <c r="C124" s="106"/>
      <c r="D124" s="107"/>
      <c r="E124" s="108"/>
      <c r="F124" s="108"/>
      <c r="G124" s="109"/>
      <c r="H124" s="108"/>
      <c r="I124" s="108"/>
      <c r="J124" s="109"/>
      <c r="K124" s="54"/>
    </row>
    <row r="125" spans="2:11" ht="16.5" customHeight="1" x14ac:dyDescent="0.25">
      <c r="B125" s="105"/>
      <c r="C125" s="106"/>
      <c r="D125" s="107"/>
      <c r="E125" s="108"/>
      <c r="F125" s="108"/>
      <c r="G125" s="109"/>
      <c r="H125" s="108"/>
      <c r="I125" s="108"/>
      <c r="J125" s="109"/>
      <c r="K125" s="54"/>
    </row>
    <row r="126" spans="2:11" x14ac:dyDescent="0.25">
      <c r="B126" s="105"/>
      <c r="C126" s="106"/>
      <c r="D126" s="107"/>
      <c r="E126" s="108"/>
      <c r="F126" s="108"/>
      <c r="G126" s="109"/>
      <c r="H126" s="108"/>
      <c r="I126" s="108"/>
      <c r="J126" s="109"/>
      <c r="K126" s="54"/>
    </row>
    <row r="127" spans="2:11" x14ac:dyDescent="0.25">
      <c r="B127" s="105"/>
      <c r="C127" s="106"/>
      <c r="D127" s="107"/>
      <c r="E127" s="108"/>
      <c r="F127" s="108"/>
      <c r="G127" s="109"/>
      <c r="H127" s="108"/>
      <c r="I127" s="108"/>
      <c r="J127" s="109"/>
      <c r="K127" s="54"/>
    </row>
    <row r="128" spans="2:11" x14ac:dyDescent="0.25">
      <c r="B128" s="105"/>
      <c r="C128" s="106"/>
      <c r="D128" s="107"/>
      <c r="E128" s="108"/>
      <c r="F128" s="108"/>
      <c r="G128" s="109"/>
      <c r="H128" s="108"/>
      <c r="I128" s="108"/>
      <c r="J128" s="109"/>
      <c r="K128" s="54"/>
    </row>
    <row r="129" spans="2:11" x14ac:dyDescent="0.25">
      <c r="B129" s="105"/>
      <c r="C129" s="106"/>
      <c r="D129" s="107"/>
      <c r="E129" s="108"/>
      <c r="F129" s="108"/>
      <c r="G129" s="109"/>
      <c r="H129" s="108"/>
      <c r="I129" s="108"/>
      <c r="J129" s="109"/>
      <c r="K129" s="54"/>
    </row>
    <row r="130" spans="2:11" x14ac:dyDescent="0.25">
      <c r="B130" s="105"/>
      <c r="C130" s="106"/>
      <c r="D130" s="116"/>
      <c r="E130" s="116"/>
      <c r="F130" s="116"/>
      <c r="G130" s="116"/>
      <c r="H130" s="116"/>
      <c r="I130" s="116"/>
      <c r="J130" s="116"/>
      <c r="K130" s="54"/>
    </row>
    <row r="131" spans="2:11" x14ac:dyDescent="0.25">
      <c r="B131" s="105"/>
      <c r="C131" s="106"/>
      <c r="D131" s="116"/>
      <c r="E131" s="116"/>
      <c r="F131" s="116"/>
      <c r="G131" s="116"/>
      <c r="H131" s="116"/>
      <c r="I131" s="116"/>
      <c r="J131" s="116"/>
      <c r="K131" s="54"/>
    </row>
    <row r="132" spans="2:11" ht="15.75" thickBot="1" x14ac:dyDescent="0.3">
      <c r="B132" s="117"/>
      <c r="C132" s="118"/>
      <c r="D132" s="123"/>
      <c r="E132" s="123"/>
      <c r="F132" s="123"/>
      <c r="G132" s="123"/>
      <c r="H132" s="123"/>
      <c r="I132" s="123"/>
      <c r="J132" s="123"/>
      <c r="K132" s="55"/>
    </row>
    <row r="133" spans="2:11" ht="16.5" thickTop="1" thickBot="1" x14ac:dyDescent="0.3">
      <c r="B133" s="113" t="s">
        <v>57</v>
      </c>
      <c r="C133" s="114"/>
      <c r="D133" s="114"/>
      <c r="E133" s="114"/>
      <c r="F133" s="114"/>
      <c r="G133" s="114"/>
      <c r="H133" s="114"/>
      <c r="I133" s="114"/>
      <c r="J133" s="114"/>
      <c r="K133" s="115"/>
    </row>
    <row r="134" spans="2:11" ht="41.25" customHeight="1" thickTop="1" thickBot="1" x14ac:dyDescent="0.3">
      <c r="B134" s="110" t="s">
        <v>53</v>
      </c>
      <c r="C134" s="111"/>
      <c r="D134" s="111"/>
      <c r="E134" s="111"/>
      <c r="F134" s="111"/>
      <c r="G134" s="111"/>
      <c r="H134" s="111"/>
      <c r="I134" s="111"/>
      <c r="J134" s="111"/>
      <c r="K134" s="112"/>
    </row>
    <row r="135" spans="2:11" ht="42.75" customHeight="1" thickTop="1" thickBot="1" x14ac:dyDescent="0.3">
      <c r="B135" s="110" t="s">
        <v>19</v>
      </c>
      <c r="C135" s="111"/>
      <c r="D135" s="111"/>
      <c r="E135" s="111"/>
      <c r="F135" s="111"/>
      <c r="G135" s="111"/>
      <c r="H135" s="111"/>
      <c r="I135" s="111"/>
      <c r="J135" s="111"/>
      <c r="K135" s="112"/>
    </row>
    <row r="136" spans="2:11" ht="42" customHeight="1" thickTop="1" thickBot="1" x14ac:dyDescent="0.3">
      <c r="B136" s="110" t="s">
        <v>78</v>
      </c>
      <c r="C136" s="111"/>
      <c r="D136" s="111"/>
      <c r="E136" s="111"/>
      <c r="F136" s="111"/>
      <c r="G136" s="111"/>
      <c r="H136" s="111"/>
      <c r="I136" s="111"/>
      <c r="J136" s="111"/>
      <c r="K136" s="112"/>
    </row>
    <row r="137" spans="2:11" ht="95.25" customHeight="1" thickTop="1" thickBot="1" x14ac:dyDescent="0.3">
      <c r="B137" s="110" t="s">
        <v>54</v>
      </c>
      <c r="C137" s="111"/>
      <c r="D137" s="111"/>
      <c r="E137" s="111"/>
      <c r="F137" s="111"/>
      <c r="G137" s="111"/>
      <c r="H137" s="111"/>
      <c r="I137" s="111"/>
      <c r="J137" s="111"/>
      <c r="K137" s="112"/>
    </row>
    <row r="138" spans="2:11" ht="16.5" thickTop="1" thickBot="1" x14ac:dyDescent="0.3"/>
    <row r="139" spans="2:11" ht="15.75" thickBot="1" x14ac:dyDescent="0.3">
      <c r="B139" s="83" t="s">
        <v>79</v>
      </c>
      <c r="C139" s="84"/>
      <c r="D139" s="84"/>
      <c r="E139" s="85"/>
    </row>
    <row r="151" ht="31.5" customHeight="1" x14ac:dyDescent="0.25"/>
    <row r="152" ht="33.75" customHeight="1" x14ac:dyDescent="0.25"/>
    <row r="153" ht="34.5" customHeight="1" x14ac:dyDescent="0.25"/>
    <row r="154" ht="91.5" customHeight="1" x14ac:dyDescent="0.25"/>
    <row r="155" ht="59.25" customHeight="1" x14ac:dyDescent="0.25"/>
    <row r="156" ht="51" customHeight="1" x14ac:dyDescent="0.25"/>
  </sheetData>
  <mergeCells count="215">
    <mergeCell ref="C25:E26"/>
    <mergeCell ref="B2:K2"/>
    <mergeCell ref="B48:K48"/>
    <mergeCell ref="F49:G49"/>
    <mergeCell ref="C49:E49"/>
    <mergeCell ref="C43:E43"/>
    <mergeCell ref="F43:G43"/>
    <mergeCell ref="B5:K5"/>
    <mergeCell ref="C7:E7"/>
    <mergeCell ref="F7:G7"/>
    <mergeCell ref="C15:E15"/>
    <mergeCell ref="F15:G15"/>
    <mergeCell ref="C9:E9"/>
    <mergeCell ref="F9:G9"/>
    <mergeCell ref="C11:E11"/>
    <mergeCell ref="F11:G11"/>
    <mergeCell ref="H6:K6"/>
    <mergeCell ref="C44:E44"/>
    <mergeCell ref="F16:G16"/>
    <mergeCell ref="C16:E16"/>
    <mergeCell ref="C17:E17"/>
    <mergeCell ref="F17:G17"/>
    <mergeCell ref="C45:E45"/>
    <mergeCell ref="C46:E46"/>
    <mergeCell ref="C47:E47"/>
    <mergeCell ref="C23:E24"/>
    <mergeCell ref="F23:G24"/>
    <mergeCell ref="C100:K100"/>
    <mergeCell ref="C101:K101"/>
    <mergeCell ref="C105:K105"/>
    <mergeCell ref="B1:D1"/>
    <mergeCell ref="E1:G1"/>
    <mergeCell ref="H1:I1"/>
    <mergeCell ref="J1:K1"/>
    <mergeCell ref="B29:B30"/>
    <mergeCell ref="F29:G30"/>
    <mergeCell ref="B23:B24"/>
    <mergeCell ref="B40:K40"/>
    <mergeCell ref="C41:E41"/>
    <mergeCell ref="F41:G41"/>
    <mergeCell ref="B34:O34"/>
    <mergeCell ref="B32:O32"/>
    <mergeCell ref="F39:G39"/>
    <mergeCell ref="C39:E39"/>
    <mergeCell ref="H38:K38"/>
    <mergeCell ref="B38:G38"/>
    <mergeCell ref="B25:B26"/>
    <mergeCell ref="B37:K37"/>
    <mergeCell ref="B31:G31"/>
    <mergeCell ref="C29:E30"/>
    <mergeCell ref="B4:K4"/>
    <mergeCell ref="P6:S6"/>
    <mergeCell ref="P8:S8"/>
    <mergeCell ref="P10:S10"/>
    <mergeCell ref="P18:S18"/>
    <mergeCell ref="B19:B20"/>
    <mergeCell ref="B21:B22"/>
    <mergeCell ref="C19:E20"/>
    <mergeCell ref="C21:E22"/>
    <mergeCell ref="F19:G20"/>
    <mergeCell ref="F21:G22"/>
    <mergeCell ref="C12:E12"/>
    <mergeCell ref="F12:G12"/>
    <mergeCell ref="C13:E13"/>
    <mergeCell ref="F13:G13"/>
    <mergeCell ref="C14:E14"/>
    <mergeCell ref="F14:G14"/>
    <mergeCell ref="H18:K18"/>
    <mergeCell ref="H10:K10"/>
    <mergeCell ref="B10:G10"/>
    <mergeCell ref="H8:K8"/>
    <mergeCell ref="B8:G8"/>
    <mergeCell ref="L6:O6"/>
    <mergeCell ref="L8:O8"/>
    <mergeCell ref="L10:O10"/>
    <mergeCell ref="L18:O18"/>
    <mergeCell ref="B108:K108"/>
    <mergeCell ref="B109:K109"/>
    <mergeCell ref="B110:C110"/>
    <mergeCell ref="D110:G110"/>
    <mergeCell ref="H110:K110"/>
    <mergeCell ref="C64:K64"/>
    <mergeCell ref="C65:D65"/>
    <mergeCell ref="I65:K65"/>
    <mergeCell ref="C66:K66"/>
    <mergeCell ref="B60:G60"/>
    <mergeCell ref="B61:G61"/>
    <mergeCell ref="B63:K63"/>
    <mergeCell ref="B42:K42"/>
    <mergeCell ref="F25:G26"/>
    <mergeCell ref="B27:B28"/>
    <mergeCell ref="C27:E28"/>
    <mergeCell ref="F27:G28"/>
    <mergeCell ref="B18:G18"/>
    <mergeCell ref="C52:E52"/>
    <mergeCell ref="C53:E53"/>
    <mergeCell ref="C57:E57"/>
    <mergeCell ref="F57:G57"/>
    <mergeCell ref="C58:E58"/>
    <mergeCell ref="B111:C111"/>
    <mergeCell ref="D111:G111"/>
    <mergeCell ref="H111:K111"/>
    <mergeCell ref="B72:K83"/>
    <mergeCell ref="B84:K84"/>
    <mergeCell ref="C85:K85"/>
    <mergeCell ref="B67:D69"/>
    <mergeCell ref="I67:K69"/>
    <mergeCell ref="B71:K71"/>
    <mergeCell ref="C86:K86"/>
    <mergeCell ref="C87:E87"/>
    <mergeCell ref="F87:G87"/>
    <mergeCell ref="B88:K88"/>
    <mergeCell ref="C89:K89"/>
    <mergeCell ref="C90:K90"/>
    <mergeCell ref="C91:K91"/>
    <mergeCell ref="B92:K92"/>
    <mergeCell ref="C93:K93"/>
    <mergeCell ref="C94:K94"/>
    <mergeCell ref="B96:K96"/>
    <mergeCell ref="C97:K97"/>
    <mergeCell ref="C98:K98"/>
    <mergeCell ref="B106:K106"/>
    <mergeCell ref="B99:K99"/>
    <mergeCell ref="B112:C112"/>
    <mergeCell ref="D112:G112"/>
    <mergeCell ref="H112:K112"/>
    <mergeCell ref="B113:C113"/>
    <mergeCell ref="D113:G113"/>
    <mergeCell ref="H113:K113"/>
    <mergeCell ref="B114:C114"/>
    <mergeCell ref="D114:G114"/>
    <mergeCell ref="H114:K114"/>
    <mergeCell ref="B121:K121"/>
    <mergeCell ref="B122:C122"/>
    <mergeCell ref="D122:G122"/>
    <mergeCell ref="H122:J122"/>
    <mergeCell ref="B123:C123"/>
    <mergeCell ref="D123:G123"/>
    <mergeCell ref="B115:C115"/>
    <mergeCell ref="D115:G115"/>
    <mergeCell ref="H115:K115"/>
    <mergeCell ref="B116:C116"/>
    <mergeCell ref="D116:G116"/>
    <mergeCell ref="H116:K116"/>
    <mergeCell ref="B117:C117"/>
    <mergeCell ref="D117:G117"/>
    <mergeCell ref="H117:K117"/>
    <mergeCell ref="B118:C118"/>
    <mergeCell ref="D118:G118"/>
    <mergeCell ref="H118:K118"/>
    <mergeCell ref="B119:C119"/>
    <mergeCell ref="D119:G119"/>
    <mergeCell ref="H119:K119"/>
    <mergeCell ref="B120:C120"/>
    <mergeCell ref="D120:G120"/>
    <mergeCell ref="H120:K120"/>
    <mergeCell ref="H130:J130"/>
    <mergeCell ref="B131:C131"/>
    <mergeCell ref="D131:G131"/>
    <mergeCell ref="H131:J131"/>
    <mergeCell ref="B132:C132"/>
    <mergeCell ref="D132:G132"/>
    <mergeCell ref="H132:J132"/>
    <mergeCell ref="H123:J123"/>
    <mergeCell ref="B124:C124"/>
    <mergeCell ref="D124:G124"/>
    <mergeCell ref="H124:J124"/>
    <mergeCell ref="F55:G55"/>
    <mergeCell ref="B104:K104"/>
    <mergeCell ref="B125:C125"/>
    <mergeCell ref="D125:G125"/>
    <mergeCell ref="H125:J125"/>
    <mergeCell ref="B126:C126"/>
    <mergeCell ref="B136:K136"/>
    <mergeCell ref="B137:K137"/>
    <mergeCell ref="D126:G126"/>
    <mergeCell ref="H126:J126"/>
    <mergeCell ref="B127:C127"/>
    <mergeCell ref="D127:G127"/>
    <mergeCell ref="H127:J127"/>
    <mergeCell ref="B133:K133"/>
    <mergeCell ref="B134:K134"/>
    <mergeCell ref="B135:K135"/>
    <mergeCell ref="B128:C128"/>
    <mergeCell ref="D128:G128"/>
    <mergeCell ref="H128:J128"/>
    <mergeCell ref="B129:C129"/>
    <mergeCell ref="D129:G129"/>
    <mergeCell ref="H129:J129"/>
    <mergeCell ref="B130:C130"/>
    <mergeCell ref="D130:G130"/>
    <mergeCell ref="B35:K35"/>
    <mergeCell ref="F58:G58"/>
    <mergeCell ref="C59:E59"/>
    <mergeCell ref="F59:G59"/>
    <mergeCell ref="A19:A20"/>
    <mergeCell ref="A21:A22"/>
    <mergeCell ref="A23:A24"/>
    <mergeCell ref="A25:A26"/>
    <mergeCell ref="A27:A28"/>
    <mergeCell ref="A29:A30"/>
    <mergeCell ref="F44:G44"/>
    <mergeCell ref="F45:G45"/>
    <mergeCell ref="F46:G46"/>
    <mergeCell ref="F47:G47"/>
    <mergeCell ref="F50:G50"/>
    <mergeCell ref="F51:G51"/>
    <mergeCell ref="F52:G52"/>
    <mergeCell ref="F53:G53"/>
    <mergeCell ref="C56:E56"/>
    <mergeCell ref="F56:G56"/>
    <mergeCell ref="C50:E50"/>
    <mergeCell ref="C51:E51"/>
    <mergeCell ref="B54:K54"/>
    <mergeCell ref="C55:E55"/>
  </mergeCells>
  <conditionalFormatting sqref="O19 S19">
    <cfRule type="expression" dxfId="22" priority="42">
      <formula>$K$19&lt;=25</formula>
    </cfRule>
  </conditionalFormatting>
  <conditionalFormatting sqref="O21">
    <cfRule type="expression" dxfId="21" priority="41">
      <formula>$K$21&lt;=25</formula>
    </cfRule>
  </conditionalFormatting>
  <conditionalFormatting sqref="O23">
    <cfRule type="expression" dxfId="20" priority="40">
      <formula>$K$23&lt;=25</formula>
    </cfRule>
  </conditionalFormatting>
  <conditionalFormatting sqref="O25">
    <cfRule type="expression" dxfId="19" priority="39">
      <formula>$K$25&lt;=25</formula>
    </cfRule>
  </conditionalFormatting>
  <conditionalFormatting sqref="O27">
    <cfRule type="expression" dxfId="18" priority="38">
      <formula>$K$27&lt;=25</formula>
    </cfRule>
  </conditionalFormatting>
  <conditionalFormatting sqref="O29">
    <cfRule type="expression" dxfId="17" priority="37">
      <formula>$K$29&lt;=25</formula>
    </cfRule>
  </conditionalFormatting>
  <conditionalFormatting sqref="K11">
    <cfRule type="expression" dxfId="16" priority="36">
      <formula>$K$11&lt;=50</formula>
    </cfRule>
  </conditionalFormatting>
  <conditionalFormatting sqref="K14">
    <cfRule type="expression" dxfId="15" priority="35">
      <formula>$K$14&lt;=50</formula>
    </cfRule>
  </conditionalFormatting>
  <conditionalFormatting sqref="K12">
    <cfRule type="expression" dxfId="14" priority="34">
      <formula>$K$12&lt;=50</formula>
    </cfRule>
  </conditionalFormatting>
  <conditionalFormatting sqref="K13">
    <cfRule type="expression" dxfId="13" priority="33">
      <formula>$K$13&lt;=50</formula>
    </cfRule>
  </conditionalFormatting>
  <conditionalFormatting sqref="K15:K16">
    <cfRule type="expression" dxfId="12" priority="32">
      <formula>$K$15&lt;=50</formula>
    </cfRule>
  </conditionalFormatting>
  <conditionalFormatting sqref="K17">
    <cfRule type="expression" dxfId="11" priority="31">
      <formula>$K$17&lt;=50</formula>
    </cfRule>
  </conditionalFormatting>
  <conditionalFormatting sqref="S21">
    <cfRule type="expression" dxfId="10" priority="16">
      <formula>$K$21&lt;=25</formula>
    </cfRule>
  </conditionalFormatting>
  <conditionalFormatting sqref="S23">
    <cfRule type="expression" dxfId="9" priority="15">
      <formula>$K$23&lt;=25</formula>
    </cfRule>
  </conditionalFormatting>
  <conditionalFormatting sqref="S25">
    <cfRule type="expression" dxfId="8" priority="14">
      <formula>$K$25&lt;=25</formula>
    </cfRule>
  </conditionalFormatting>
  <conditionalFormatting sqref="S27">
    <cfRule type="expression" dxfId="7" priority="13">
      <formula>$K$27&lt;=25</formula>
    </cfRule>
  </conditionalFormatting>
  <conditionalFormatting sqref="S29">
    <cfRule type="expression" dxfId="6" priority="12">
      <formula>$K$29&lt;=25</formula>
    </cfRule>
  </conditionalFormatting>
  <conditionalFormatting sqref="K19">
    <cfRule type="expression" dxfId="5" priority="6">
      <formula>$K$19&lt;=25</formula>
    </cfRule>
  </conditionalFormatting>
  <conditionalFormatting sqref="K21">
    <cfRule type="expression" dxfId="4" priority="5">
      <formula>$K$21&lt;=25</formula>
    </cfRule>
  </conditionalFormatting>
  <conditionalFormatting sqref="K23">
    <cfRule type="expression" dxfId="3" priority="4">
      <formula>$K$23&lt;=25</formula>
    </cfRule>
  </conditionalFormatting>
  <conditionalFormatting sqref="K25">
    <cfRule type="expression" dxfId="2" priority="3">
      <formula>$K$25&lt;=25</formula>
    </cfRule>
  </conditionalFormatting>
  <conditionalFormatting sqref="K27">
    <cfRule type="expression" dxfId="1" priority="2">
      <formula>$K$27&lt;=25</formula>
    </cfRule>
  </conditionalFormatting>
  <conditionalFormatting sqref="K29">
    <cfRule type="expression" dxfId="0" priority="1">
      <formula>$K$29&lt;=25</formula>
    </cfRule>
  </conditionalFormatting>
  <pageMargins left="0.7" right="0.7" top="0.78740157499999996" bottom="0.78740157499999996" header="0.3" footer="0.3"/>
  <pageSetup paperSize="9" orientation="portrait" r:id="rId1"/>
  <ignoredErrors>
    <ignoredError sqref="B43" numberStoredAsText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</xdr:col>
                    <xdr:colOff>400050</xdr:colOff>
                    <xdr:row>32</xdr:row>
                    <xdr:rowOff>9525</xdr:rowOff>
                  </from>
                  <to>
                    <xdr:col>3</xdr:col>
                    <xdr:colOff>457200</xdr:colOff>
                    <xdr:row>33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4</xdr:col>
                    <xdr:colOff>95250</xdr:colOff>
                    <xdr:row>32</xdr:row>
                    <xdr:rowOff>9525</xdr:rowOff>
                  </from>
                  <to>
                    <xdr:col>5</xdr:col>
                    <xdr:colOff>152400</xdr:colOff>
                    <xdr:row>33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5</xdr:col>
                    <xdr:colOff>180975</xdr:colOff>
                    <xdr:row>32</xdr:row>
                    <xdr:rowOff>0</xdr:rowOff>
                  </from>
                  <to>
                    <xdr:col>6</xdr:col>
                    <xdr:colOff>104775</xdr:colOff>
                    <xdr:row>33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1</xdr:col>
                    <xdr:colOff>190500</xdr:colOff>
                    <xdr:row>32</xdr:row>
                    <xdr:rowOff>9525</xdr:rowOff>
                  </from>
                  <to>
                    <xdr:col>2</xdr:col>
                    <xdr:colOff>390525</xdr:colOff>
                    <xdr:row>33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8" name="Check Box 39">
              <controlPr defaultSize="0" autoFill="0" autoLine="0" autoPict="0">
                <anchor moveWithCells="1">
                  <from>
                    <xdr:col>1</xdr:col>
                    <xdr:colOff>314325</xdr:colOff>
                    <xdr:row>104</xdr:row>
                    <xdr:rowOff>104775</xdr:rowOff>
                  </from>
                  <to>
                    <xdr:col>4</xdr:col>
                    <xdr:colOff>28575</xdr:colOff>
                    <xdr:row>104</xdr:row>
                    <xdr:rowOff>685800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5:B21"/>
  <sheetViews>
    <sheetView workbookViewId="0">
      <selection activeCell="B17" sqref="B17"/>
    </sheetView>
  </sheetViews>
  <sheetFormatPr defaultRowHeight="15" x14ac:dyDescent="0.25"/>
  <cols>
    <col min="1" max="1" width="5.5703125" customWidth="1"/>
    <col min="2" max="2" width="147.140625" customWidth="1"/>
  </cols>
  <sheetData>
    <row r="5" spans="1:2" x14ac:dyDescent="0.25">
      <c r="A5" s="2"/>
      <c r="B5" s="2"/>
    </row>
    <row r="6" spans="1:2" x14ac:dyDescent="0.25">
      <c r="A6" s="2"/>
      <c r="B6" s="82"/>
    </row>
    <row r="7" spans="1:2" x14ac:dyDescent="0.25">
      <c r="A7" s="2"/>
      <c r="B7" s="82"/>
    </row>
    <row r="8" spans="1:2" x14ac:dyDescent="0.25">
      <c r="A8" s="2"/>
      <c r="B8" s="82"/>
    </row>
    <row r="9" spans="1:2" x14ac:dyDescent="0.25">
      <c r="A9" s="2"/>
      <c r="B9" s="82"/>
    </row>
    <row r="10" spans="1:2" x14ac:dyDescent="0.25">
      <c r="A10" s="2"/>
      <c r="B10" s="82"/>
    </row>
    <row r="11" spans="1:2" x14ac:dyDescent="0.25">
      <c r="A11" s="2"/>
      <c r="B11" s="82"/>
    </row>
    <row r="12" spans="1:2" x14ac:dyDescent="0.25">
      <c r="A12" s="2"/>
      <c r="B12" s="82"/>
    </row>
    <row r="13" spans="1:2" x14ac:dyDescent="0.25">
      <c r="A13" s="2"/>
      <c r="B13" s="82"/>
    </row>
    <row r="14" spans="1:2" x14ac:dyDescent="0.25">
      <c r="A14" s="2"/>
      <c r="B14" s="2"/>
    </row>
    <row r="15" spans="1:2" x14ac:dyDescent="0.25">
      <c r="A15" s="2"/>
      <c r="B15" s="2"/>
    </row>
    <row r="16" spans="1:2" x14ac:dyDescent="0.25">
      <c r="A16" s="2"/>
      <c r="B16" s="2"/>
    </row>
    <row r="21" ht="15" customHeight="1" x14ac:dyDescent="0.25"/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2019-07-31T12:59:54Z</dcterms:created>
  <dcterms:modified xsi:type="dcterms:W3CDTF">2019-07-31T13:04:46Z</dcterms:modified>
</cp:coreProperties>
</file>