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radek.horesovsky\Desktop\WP\Inovace\"/>
    </mc:Choice>
  </mc:AlternateContent>
  <xr:revisionPtr revIDLastSave="0" documentId="8_{37285BC8-DFFF-4E74-918A-B868F55CA0A9}" xr6:coauthVersionLast="41" xr6:coauthVersionMax="41" xr10:uidLastSave="{00000000-0000-0000-0000-000000000000}"/>
  <workbookProtection workbookAlgorithmName="SHA-512" workbookHashValue="18Jt8xLEaSBf5N5sm5rbtNK+AsHqnVfJLrpSnTr7jfllQ5dTgyog4L6voiTA/CBINs3j2UU2+jE+61WW1wleLA==" workbookSaltValue="mcSJvFUCOjFmLqGzZoq2SQ==" workbookSpinCount="100000" lockStructure="1"/>
  <bookViews>
    <workbookView xWindow="3960" yWindow="2580" windowWidth="21600" windowHeight="1138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0" i="1" l="1"/>
  <c r="C16" i="1" l="1"/>
  <c r="D16" i="1" s="1"/>
  <c r="C17" i="1"/>
  <c r="D1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Sazima Martin</author>
  </authors>
  <commentList>
    <comment ref="A9" authorId="0" shapeId="0" xr:uid="{00000000-0006-0000-0000-000001000000}">
      <text>
        <r>
          <rPr>
            <sz val="8"/>
            <color indexed="81"/>
            <rFont val="Tahoma"/>
            <family val="2"/>
            <charset val="238"/>
          </rPr>
          <t xml:space="preserve">Uveďte zastavěnou plochu technologií, které jsou přímo zapojeny do výrobního postupu, který projde zásadní změnou nebo do výroby rozšířeného sortimentu.
</t>
        </r>
      </text>
    </comment>
    <comment ref="B9" authorId="0" shapeId="0" xr:uid="{00000000-0006-0000-0000-000002000000}">
      <text>
        <r>
          <rPr>
            <sz val="8"/>
            <color indexed="81"/>
            <rFont val="Tahoma"/>
            <family val="2"/>
            <charset val="238"/>
          </rPr>
          <t>Uveďte zastavěnou plochu budovy (budov) dle Katastru nemovitostí, která/é jsou využívány při výrobním postupu, který projde zásadní změnou nebo při výrobě rozšířeného sortimentu.</t>
        </r>
      </text>
    </comment>
    <comment ref="C9" authorId="0" shapeId="0" xr:uid="{00000000-0006-0000-0000-000003000000}">
      <text>
        <r>
          <rPr>
            <sz val="8"/>
            <color indexed="81"/>
            <rFont val="Tahoma"/>
            <family val="2"/>
            <charset val="238"/>
          </rPr>
          <t xml:space="preserve">Uveďte počet podlaží budovy (budov), které jsou využívány při výrobním postupu, který projde zásadní změnou nebo při výrobě rozšířeného sortimentu.
</t>
        </r>
      </text>
    </comment>
    <comment ref="C12" authorId="0" shapeId="0" xr:uid="{00000000-0006-0000-0000-000004000000}">
      <text>
        <r>
          <rPr>
            <sz val="8"/>
            <color indexed="81"/>
            <rFont val="Tahoma"/>
            <family val="2"/>
            <charset val="238"/>
          </rPr>
          <t xml:space="preserve">Uveďte výši celkových způsobilých nákladů projektu
</t>
        </r>
      </text>
    </comment>
    <comment ref="C13" authorId="0" shapeId="0" xr:uid="{00000000-0006-0000-0000-000005000000}">
      <text>
        <r>
          <rPr>
            <b/>
            <sz val="8"/>
            <color indexed="81"/>
            <rFont val="Tahoma"/>
            <family val="2"/>
            <charset val="238"/>
          </rPr>
          <t xml:space="preserve">V případě projektu na zásadní změnu výrobního postupu </t>
        </r>
        <r>
          <rPr>
            <sz val="8"/>
            <color indexed="81"/>
            <rFont val="Tahoma"/>
            <family val="2"/>
            <charset val="238"/>
          </rPr>
          <t>uveďte hodnotu odpisů za předcházející tři roky</t>
        </r>
        <r>
          <rPr>
            <b/>
            <sz val="8"/>
            <color indexed="81"/>
            <rFont val="Tahoma"/>
            <family val="2"/>
            <charset val="238"/>
          </rPr>
          <t xml:space="preserve"> </t>
        </r>
        <r>
          <rPr>
            <sz val="8"/>
            <color indexed="81"/>
            <rFont val="Tahoma"/>
            <family val="2"/>
            <charset val="238"/>
          </rPr>
          <t>z majetku, který je přímo zapojen do výrobního postupu, který projde zásadní změnou.</t>
        </r>
      </text>
    </comment>
    <comment ref="C14" authorId="0" shapeId="0" xr:uid="{00000000-0006-0000-0000-000006000000}">
      <text>
        <r>
          <rPr>
            <b/>
            <sz val="8"/>
            <color indexed="81"/>
            <rFont val="Tahoma"/>
            <family val="2"/>
            <charset val="238"/>
          </rPr>
          <t>V případě projektu zaměřeného na rozšíření výrobního sortimentu</t>
        </r>
        <r>
          <rPr>
            <sz val="8"/>
            <color indexed="81"/>
            <rFont val="Tahoma"/>
            <family val="2"/>
            <charset val="238"/>
          </rPr>
          <t xml:space="preserve"> uveďte hodnotu majetku používaného při výrobě výrobě rozšířeného sortimentu.</t>
        </r>
      </text>
    </comment>
  </commentList>
</comments>
</file>

<file path=xl/sharedStrings.xml><?xml version="1.0" encoding="utf-8"?>
<sst xmlns="http://schemas.openxmlformats.org/spreadsheetml/2006/main" count="23" uniqueCount="20">
  <si>
    <t>V případě projektu na zásadní změnu výrobního postupu zjištěným koeficientem žadatel vynásobí hodnotu odpisů za předcházející tři roky z majetku, který je přímo zapojen do výrobního postupu, který projde zásadní změnou.</t>
  </si>
  <si>
    <t>V případě projektu zaměřeného na rozšíření výrobního sortimentu zjištěným koeficientem žadatel vynásobí hodnotu majetku používaného při výrobě rozšířeného sortimentu.</t>
  </si>
  <si>
    <t>Je možné odečíst hodnotu majetku (odpisů majetku), který se prokazatelně nijak netýká výrobního postupu, který projde zásadní změnou nebo se netýká výroby rozšířeného sortimentu.</t>
  </si>
  <si>
    <t>Při podání plné žádosti žadatel o dotaci dle zaměření svého projektu zařadí svůj projekt pod jednu z výše uvedených kategorií. K výběru kategorie žadatel uvede zdůvodnění a v případě kategorií č. 1 a 2 provede výše uvedený výpočet. Dokument se zdůvodněním a výpočtem žadatel archivuje. Výpočet může být ověřován během realizace projektu i udržitelnosti projektu, a to při kontrole na místě.</t>
  </si>
  <si>
    <t>Zastavěná plocha technologií</t>
  </si>
  <si>
    <t>Počet podlaží budovy (budov)</t>
  </si>
  <si>
    <t>Pozn.:</t>
  </si>
  <si>
    <t>Koeficient určení míry znovupoužití majetku:</t>
  </si>
  <si>
    <t>Zastavěná plocha budovy (budov) dle KN</t>
  </si>
  <si>
    <t>Formulář pro výpočet dle metodiky znovupoužitého majektu (pouze velké podniky) k podmínkám regionální podpory dle čl. 14 Nařízení Komise (EU) č. 651/2014 ze dne 17. června 2014, kterým se v souladu s články 107 a 108 Smlouvy prohlašují určité kategorie podpory za slučitelné s vnitřním trhem</t>
  </si>
  <si>
    <t>Odpisy majektu</t>
  </si>
  <si>
    <t>Celkové způsobilé výdaje projektu</t>
  </si>
  <si>
    <t>Srovnání s ustanovením čl. 14 Nařízení Komise (EU) č. 651/2014 ze dne 17. června 2014</t>
  </si>
  <si>
    <t>Hodnota majektu</t>
  </si>
  <si>
    <t>Zásadní změna výrobního postupu</t>
  </si>
  <si>
    <t>Rozšíření výrobního sortimentu</t>
  </si>
  <si>
    <t>x</t>
  </si>
  <si>
    <r>
      <t>m</t>
    </r>
    <r>
      <rPr>
        <vertAlign val="superscript"/>
        <sz val="11"/>
        <color rgb="FFFF0000"/>
        <rFont val="Calibri"/>
        <family val="2"/>
        <charset val="238"/>
        <scheme val="minor"/>
      </rPr>
      <t>2</t>
    </r>
  </si>
  <si>
    <t>Kč</t>
  </si>
  <si>
    <t>Platnost od: 26.09.2019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</si>
</sst>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indexed="81"/>
      <name val="Tahoma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sz val="8"/>
      <color indexed="81"/>
      <name val="Tahoma"/>
      <family val="2"/>
      <charset val="238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vertAlign val="superscript"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6" fillId="0" borderId="0" xfId="0" applyFont="1"/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1" fillId="0" borderId="0" xfId="0" applyFont="1"/>
    <xf numFmtId="0" fontId="8" fillId="0" borderId="12" xfId="0" applyFont="1" applyFill="1" applyBorder="1" applyAlignment="1">
      <alignment horizontal="center" vertical="center"/>
    </xf>
    <xf numFmtId="164" fontId="0" fillId="0" borderId="0" xfId="0" applyNumberFormat="1"/>
    <xf numFmtId="164" fontId="10" fillId="0" borderId="12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164" fontId="1" fillId="0" borderId="0" xfId="0" applyNumberFormat="1" applyFont="1" applyAlignment="1">
      <alignment horizontal="left" wrapText="1"/>
    </xf>
    <xf numFmtId="164" fontId="1" fillId="0" borderId="12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 inden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9" fillId="0" borderId="0" xfId="0" applyFont="1" applyAlignment="1">
      <alignment horizontal="left" vertical="top" wrapText="1" indent="1"/>
    </xf>
    <xf numFmtId="0" fontId="2" fillId="0" borderId="13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5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26</xdr:row>
      <xdr:rowOff>24092</xdr:rowOff>
    </xdr:from>
    <xdr:to>
      <xdr:col>1</xdr:col>
      <xdr:colOff>879955</xdr:colOff>
      <xdr:row>28</xdr:row>
      <xdr:rowOff>187378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82417"/>
          <a:ext cx="2127730" cy="54428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979954</xdr:colOff>
      <xdr:row>26</xdr:row>
      <xdr:rowOff>31936</xdr:rowOff>
    </xdr:from>
    <xdr:to>
      <xdr:col>2</xdr:col>
      <xdr:colOff>506843</xdr:colOff>
      <xdr:row>29</xdr:row>
      <xdr:rowOff>23681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7729" y="8347261"/>
          <a:ext cx="1041364" cy="5632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0"/>
  <sheetViews>
    <sheetView showGridLines="0" tabSelected="1" topLeftCell="A4" workbookViewId="0">
      <selection activeCell="G8" sqref="G8"/>
    </sheetView>
  </sheetViews>
  <sheetFormatPr defaultRowHeight="15" x14ac:dyDescent="0.25"/>
  <cols>
    <col min="1" max="1" width="18.7109375" customWidth="1"/>
    <col min="2" max="2" width="22.7109375" customWidth="1"/>
    <col min="3" max="3" width="20.7109375" customWidth="1"/>
    <col min="4" max="4" width="16" customWidth="1"/>
    <col min="5" max="5" width="5.42578125" customWidth="1"/>
    <col min="6" max="6" width="11.85546875" bestFit="1" customWidth="1"/>
    <col min="7" max="7" width="12.28515625" bestFit="1" customWidth="1"/>
    <col min="8" max="8" width="13" customWidth="1"/>
  </cols>
  <sheetData>
    <row r="1" spans="1:9" ht="58.5" customHeight="1" x14ac:dyDescent="0.3">
      <c r="A1" s="30" t="s">
        <v>9</v>
      </c>
      <c r="B1" s="30"/>
      <c r="C1" s="30"/>
      <c r="D1" s="30"/>
      <c r="E1" s="30"/>
      <c r="F1" s="30"/>
      <c r="G1" s="30"/>
      <c r="H1" s="30"/>
      <c r="I1" s="30"/>
    </row>
    <row r="6" spans="1:9" x14ac:dyDescent="0.25">
      <c r="A6" s="2"/>
    </row>
    <row r="7" spans="1:9" ht="15.75" thickBot="1" x14ac:dyDescent="0.3">
      <c r="A7" s="1"/>
    </row>
    <row r="8" spans="1:9" ht="45.75" customHeight="1" x14ac:dyDescent="0.25">
      <c r="A8" s="3" t="s">
        <v>4</v>
      </c>
      <c r="B8" s="4" t="s">
        <v>8</v>
      </c>
      <c r="C8" s="5" t="s">
        <v>5</v>
      </c>
      <c r="D8" s="10"/>
    </row>
    <row r="9" spans="1:9" ht="26.25" customHeight="1" thickBot="1" x14ac:dyDescent="0.3">
      <c r="A9" s="7" t="s">
        <v>17</v>
      </c>
      <c r="B9" s="8" t="s">
        <v>17</v>
      </c>
      <c r="C9" s="9" t="s">
        <v>16</v>
      </c>
    </row>
    <row r="10" spans="1:9" ht="30.75" customHeight="1" thickBot="1" x14ac:dyDescent="0.3">
      <c r="A10" s="28" t="s">
        <v>7</v>
      </c>
      <c r="B10" s="29"/>
      <c r="C10" s="12" t="e">
        <f>$A$9/($B$9*$C$9)</f>
        <v>#VALUE!</v>
      </c>
    </row>
    <row r="11" spans="1:9" ht="8.25" customHeight="1" thickBot="1" x14ac:dyDescent="0.3">
      <c r="A11" s="13"/>
      <c r="B11" s="13"/>
      <c r="C11" s="13"/>
    </row>
    <row r="12" spans="1:9" ht="30.75" customHeight="1" thickBot="1" x14ac:dyDescent="0.3">
      <c r="A12" s="25" t="s">
        <v>11</v>
      </c>
      <c r="B12" s="26"/>
      <c r="C12" s="20" t="s">
        <v>18</v>
      </c>
    </row>
    <row r="13" spans="1:9" ht="30.75" customHeight="1" thickBot="1" x14ac:dyDescent="0.3">
      <c r="A13" s="25" t="s">
        <v>10</v>
      </c>
      <c r="B13" s="26"/>
      <c r="C13" s="20" t="s">
        <v>18</v>
      </c>
    </row>
    <row r="14" spans="1:9" ht="30.75" customHeight="1" thickBot="1" x14ac:dyDescent="0.3">
      <c r="A14" s="28" t="s">
        <v>13</v>
      </c>
      <c r="B14" s="29"/>
      <c r="C14" s="21" t="s">
        <v>18</v>
      </c>
    </row>
    <row r="15" spans="1:9" ht="30.75" customHeight="1" thickBot="1" x14ac:dyDescent="0.3">
      <c r="A15" s="32" t="s">
        <v>12</v>
      </c>
      <c r="B15" s="32"/>
      <c r="C15" s="32"/>
      <c r="D15" s="32"/>
      <c r="G15" s="18"/>
    </row>
    <row r="16" spans="1:9" ht="30.75" customHeight="1" thickBot="1" x14ac:dyDescent="0.3">
      <c r="A16" s="25" t="s">
        <v>14</v>
      </c>
      <c r="B16" s="26"/>
      <c r="C16" s="15" t="e">
        <f>IF($C$12&gt;($C$13*$C$10),"v souladu s GBER","nelze podpořit")</f>
        <v>#VALUE!</v>
      </c>
      <c r="D16" s="17" t="e">
        <f>IF($C$16="v souladu s GBER",$C$13*$C$10,"nelze podpořit")</f>
        <v>#VALUE!</v>
      </c>
      <c r="G16" s="19"/>
      <c r="H16" s="16"/>
    </row>
    <row r="17" spans="1:9" ht="30.75" customHeight="1" thickBot="1" x14ac:dyDescent="0.3">
      <c r="A17" s="25" t="s">
        <v>15</v>
      </c>
      <c r="B17" s="26"/>
      <c r="C17" s="15" t="e">
        <f>IF($C$12&gt;(($C$14*$C$10)*3),"v souladu s GBER","nelze podpořit")</f>
        <v>#VALUE!</v>
      </c>
      <c r="D17" s="17" t="e">
        <f>IF($C$17="v souladu s GBER",$C$14*$C$10*3,"nelze podpořit")</f>
        <v>#VALUE!</v>
      </c>
      <c r="G17" s="19"/>
      <c r="H17" s="16"/>
    </row>
    <row r="18" spans="1:9" ht="30.75" customHeight="1" x14ac:dyDescent="0.25">
      <c r="A18" s="14"/>
      <c r="B18" s="11"/>
      <c r="C18" s="11"/>
      <c r="G18" s="14"/>
    </row>
    <row r="19" spans="1:9" x14ac:dyDescent="0.25">
      <c r="A19" s="2"/>
    </row>
    <row r="20" spans="1:9" x14ac:dyDescent="0.25">
      <c r="A20" s="6" t="s">
        <v>6</v>
      </c>
    </row>
    <row r="21" spans="1:9" ht="27.75" customHeight="1" x14ac:dyDescent="0.25">
      <c r="A21" s="31" t="s">
        <v>0</v>
      </c>
      <c r="B21" s="31"/>
      <c r="C21" s="31"/>
      <c r="D21" s="31"/>
      <c r="E21" s="31"/>
      <c r="F21" s="31"/>
      <c r="G21" s="31"/>
      <c r="H21" s="31"/>
      <c r="I21" s="31"/>
    </row>
    <row r="22" spans="1:9" ht="27" customHeight="1" x14ac:dyDescent="0.25">
      <c r="A22" s="31" t="s">
        <v>1</v>
      </c>
      <c r="B22" s="31"/>
      <c r="C22" s="31"/>
      <c r="D22" s="31"/>
      <c r="E22" s="31"/>
      <c r="F22" s="31"/>
      <c r="G22" s="31"/>
      <c r="H22" s="31"/>
      <c r="I22" s="31"/>
    </row>
    <row r="23" spans="1:9" ht="26.25" customHeight="1" x14ac:dyDescent="0.25">
      <c r="A23" s="27" t="s">
        <v>2</v>
      </c>
      <c r="B23" s="27"/>
      <c r="C23" s="27"/>
      <c r="D23" s="27"/>
      <c r="E23" s="27"/>
      <c r="F23" s="27"/>
      <c r="G23" s="27"/>
      <c r="H23" s="27"/>
      <c r="I23" s="27"/>
    </row>
    <row r="24" spans="1:9" ht="38.25" customHeight="1" x14ac:dyDescent="0.25">
      <c r="A24" s="27" t="s">
        <v>3</v>
      </c>
      <c r="B24" s="27"/>
      <c r="C24" s="27"/>
      <c r="D24" s="27"/>
      <c r="E24" s="27"/>
      <c r="F24" s="27"/>
      <c r="G24" s="27"/>
      <c r="H24" s="27"/>
      <c r="I24" s="27"/>
    </row>
    <row r="28" spans="1:9" x14ac:dyDescent="0.25">
      <c r="B28" s="22"/>
      <c r="C28" s="22"/>
      <c r="D28" s="22"/>
      <c r="E28" s="23"/>
      <c r="F28" s="23"/>
      <c r="G28" s="23"/>
      <c r="H28" s="24"/>
      <c r="I28" s="24"/>
    </row>
    <row r="30" spans="1:9" x14ac:dyDescent="0.25">
      <c r="A30" t="s">
        <v>19</v>
      </c>
    </row>
  </sheetData>
  <sheetProtection sheet="1" formatCells="0" formatColumns="0" formatRows="0" insertColumns="0" insertRows="0" insertHyperlinks="0" deleteColumns="0" deleteRows="0" sort="0" autoFilter="0" pivotTables="0"/>
  <protectedRanges>
    <protectedRange sqref="C12:C14" name="Oblast2"/>
    <protectedRange sqref="A9:C9" name="Oblast1"/>
  </protectedRanges>
  <mergeCells count="15">
    <mergeCell ref="A10:B10"/>
    <mergeCell ref="A1:I1"/>
    <mergeCell ref="A21:I21"/>
    <mergeCell ref="A22:I22"/>
    <mergeCell ref="A23:I23"/>
    <mergeCell ref="A12:B12"/>
    <mergeCell ref="A13:B13"/>
    <mergeCell ref="A14:B14"/>
    <mergeCell ref="A15:D15"/>
    <mergeCell ref="B28:D28"/>
    <mergeCell ref="E28:G28"/>
    <mergeCell ref="H28:I28"/>
    <mergeCell ref="A16:B16"/>
    <mergeCell ref="A17:B17"/>
    <mergeCell ref="A24:I24"/>
  </mergeCells>
  <conditionalFormatting sqref="C16:D17">
    <cfRule type="containsText" priority="8" operator="containsText" text="v souladu s GBER">
      <formula>NOT(ISERROR(SEARCH("v souladu s GBER",C16)))</formula>
    </cfRule>
  </conditionalFormatting>
  <conditionalFormatting sqref="D16">
    <cfRule type="cellIs" dxfId="4" priority="3" operator="greaterThan">
      <formula>0</formula>
    </cfRule>
  </conditionalFormatting>
  <conditionalFormatting sqref="D17">
    <cfRule type="cellIs" dxfId="3" priority="2" operator="greaterThan">
      <formula>0</formula>
    </cfRule>
  </conditionalFormatting>
  <pageMargins left="0.7" right="0.7" top="0.78740157499999996" bottom="0.78740157499999996" header="0.3" footer="0.3"/>
  <pageSetup paperSize="9" scale="74" orientation="landscape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4E27B2A-C98B-467D-9283-04CFDD922D63}">
            <xm:f>NOT(ISERROR(SEARCH("nelze podpořit",C16)))</xm:f>
            <xm:f>"nelze podpořit"</xm:f>
            <x14:dxf>
              <fill>
                <patternFill>
                  <bgColor rgb="FFFF0000"/>
                </patternFill>
              </fill>
            </x14:dxf>
          </x14:cfRule>
          <x14:cfRule type="containsText" priority="6" operator="containsText" id="{76661621-91D7-4904-B034-B48634FE7BCB}">
            <xm:f>NOT(ISERROR(SEARCH("v souladu s GBER",C16)))</xm:f>
            <xm:f>"v souladu s GBER"</xm:f>
            <x14:dxf>
              <fill>
                <patternFill>
                  <bgColor theme="9" tint="0.59996337778862885"/>
                </patternFill>
              </fill>
            </x14:dxf>
          </x14:cfRule>
          <xm:sqref>C16:D17</xm:sqref>
        </x14:conditionalFormatting>
        <x14:conditionalFormatting xmlns:xm="http://schemas.microsoft.com/office/excel/2006/main">
          <x14:cfRule type="containsText" priority="4" operator="containsText" id="{1678540A-BD1A-49F1-BCE1-D27AFD9F7FC8}">
            <xm:f>NOT(ISERROR(SEARCH("v souladu s GBER",D16)))</xm:f>
            <xm:f>"v souladu s GBER"</xm:f>
            <x14:dxf>
              <fill>
                <patternFill>
                  <bgColor theme="9" tint="0.59996337778862885"/>
                </patternFill>
              </fill>
            </x14:dxf>
          </x14:cfRule>
          <x14:cfRule type="containsText" priority="5" operator="containsText" id="{B38E94AC-80E7-4CBC-90E7-70B47234E93C}">
            <xm:f>NOT(ISERROR(SEARCH("v souladu s GBER",D16)))</xm:f>
            <xm:f>"v souladu s GBER"</xm:f>
            <x14:dxf/>
          </x14:cfRule>
          <xm:sqref>D16:D17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Sazima</dc:creator>
  <cp:lastModifiedBy>Horešovský Radek</cp:lastModifiedBy>
  <cp:lastPrinted>2019-09-20T13:15:28Z</cp:lastPrinted>
  <dcterms:created xsi:type="dcterms:W3CDTF">2019-09-17T15:49:32Z</dcterms:created>
  <dcterms:modified xsi:type="dcterms:W3CDTF">2019-09-27T07:05:37Z</dcterms:modified>
</cp:coreProperties>
</file>