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ek.horesovsky\Desktop\WP\"/>
    </mc:Choice>
  </mc:AlternateContent>
  <xr:revisionPtr revIDLastSave="0" documentId="8_{B6A476BF-6F5A-40D5-835E-435E459948A1}" xr6:coauthVersionLast="41" xr6:coauthVersionMax="41" xr10:uidLastSave="{00000000-0000-0000-0000-000000000000}"/>
  <bookViews>
    <workbookView xWindow="3510" yWindow="3510" windowWidth="21600" windowHeight="11385" activeTab="4" xr2:uid="{00000000-000D-0000-FFFF-FFFF00000000}"/>
  </bookViews>
  <sheets>
    <sheet name="Celkový rozpočet" sheetId="9" r:id="rId1"/>
    <sheet name="Smluvní výzkum" sheetId="3" r:id="rId2"/>
    <sheet name="Materiál" sheetId="4" r:id="rId3"/>
    <sheet name="Odpisy" sheetId="5" r:id="rId4"/>
    <sheet name="Mzdy" sheetId="2" r:id="rId5"/>
    <sheet name="ISPV - platová sféra ČR " sheetId="10" r:id="rId6"/>
  </sheets>
  <definedNames>
    <definedName name="_xlnm.Print_Area" localSheetId="2">Materiál!$B$2:$M$20</definedName>
    <definedName name="_xlnm.Print_Area" localSheetId="3">Odpisy!$B$2:$L$16</definedName>
    <definedName name="_xlnm.Print_Area" localSheetId="1">'Smluvní výzkum'!$B$2:$K$16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9" l="1"/>
  <c r="E13" i="9"/>
  <c r="F13" i="9"/>
  <c r="G13" i="9"/>
  <c r="C13" i="9"/>
  <c r="H4" i="9"/>
  <c r="H5" i="9"/>
  <c r="H6" i="9"/>
  <c r="H7" i="9"/>
  <c r="H8" i="9"/>
  <c r="H9" i="9"/>
  <c r="H10" i="9"/>
  <c r="H11" i="9"/>
  <c r="H12" i="9"/>
  <c r="H3" i="9"/>
  <c r="H13" i="9" l="1"/>
  <c r="J4" i="3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4" i="2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4" i="4"/>
  <c r="F16" i="5"/>
  <c r="K5" i="5"/>
  <c r="K6" i="5"/>
  <c r="K7" i="5"/>
  <c r="K8" i="5"/>
  <c r="K9" i="5"/>
  <c r="K10" i="5"/>
  <c r="K11" i="5"/>
  <c r="K12" i="5"/>
  <c r="K13" i="5"/>
  <c r="K14" i="5"/>
  <c r="K15" i="5"/>
  <c r="K4" i="5"/>
  <c r="K16" i="5" l="1"/>
  <c r="L20" i="4"/>
  <c r="N19" i="2"/>
  <c r="J5" i="3"/>
  <c r="J6" i="3"/>
  <c r="J7" i="3"/>
  <c r="J8" i="3"/>
  <c r="J9" i="3"/>
  <c r="J10" i="3"/>
  <c r="J11" i="3"/>
  <c r="J12" i="3"/>
  <c r="J13" i="3"/>
  <c r="J14" i="3"/>
  <c r="J15" i="3"/>
  <c r="I19" i="2" l="1"/>
  <c r="J19" i="2"/>
  <c r="K19" i="2"/>
  <c r="L19" i="2"/>
  <c r="M19" i="2"/>
  <c r="J16" i="5"/>
  <c r="I16" i="5"/>
  <c r="H16" i="5"/>
  <c r="G16" i="5"/>
  <c r="H20" i="4"/>
  <c r="K20" i="4"/>
  <c r="J20" i="4"/>
  <c r="I20" i="4"/>
  <c r="G20" i="4"/>
  <c r="H16" i="3"/>
  <c r="J16" i="3"/>
  <c r="F16" i="3"/>
  <c r="G16" i="3"/>
  <c r="I16" i="3"/>
  <c r="E1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Sawkins Blanka</author>
    <author>Vojáček Přemysl</author>
    <author>Blanka Sawkins</author>
  </authors>
  <commentList>
    <comment ref="B3" authorId="0" shapeId="0" xr:uid="{00000000-0006-0000-0200-000001000000}">
      <text>
        <r>
          <rPr>
            <sz val="8"/>
            <color indexed="81"/>
            <rFont val="Tahoma"/>
            <family val="2"/>
            <charset val="238"/>
          </rPr>
          <t xml:space="preserve">povinný formát:
A_1; A_2…A_12
B_1; B_2…B_15
A - hlavní žadatel
B - 1. partner
C - 2. partner
…..
</t>
        </r>
      </text>
    </comment>
    <comment ref="C3" authorId="1" shapeId="0" xr:uid="{B61122D8-E351-489C-8813-1A0BC21ECC69}">
      <text>
        <r>
          <rPr>
            <sz val="9"/>
            <color indexed="81"/>
            <rFont val="Tahoma"/>
            <family val="2"/>
            <charset val="238"/>
          </rPr>
          <t>vyberte z listu "ISPV - platová sféra ČR"</t>
        </r>
      </text>
    </comment>
    <comment ref="D3" authorId="1" shapeId="0" xr:uid="{D5F4F06E-D6BC-4099-AB8B-9BE3E4E87218}">
      <text>
        <r>
          <rPr>
            <b/>
            <sz val="9"/>
            <color indexed="81"/>
            <rFont val="Tahoma"/>
            <family val="2"/>
            <charset val="238"/>
          </rPr>
          <t>Vojáček Přemysl:</t>
        </r>
        <r>
          <rPr>
            <sz val="9"/>
            <color indexed="81"/>
            <rFont val="Tahoma"/>
            <family val="2"/>
            <charset val="238"/>
          </rPr>
          <t xml:space="preserve">
vyberte z listu "ISPV - platová sféra ČR"</t>
        </r>
      </text>
    </comment>
    <comment ref="E3" authorId="2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hodnota hrubé mzdy nesmí přesahovat výši 9.decilu (sloupec G) a současně je nižší než 100 000Kč</t>
        </r>
      </text>
    </comment>
    <comment ref="F3" authorId="1" shapeId="0" xr:uid="{1F68E650-235E-4239-B513-59EF90F58837}">
      <text>
        <r>
          <rPr>
            <sz val="9"/>
            <color indexed="81"/>
            <rFont val="Tahoma"/>
            <family val="2"/>
            <charset val="238"/>
          </rPr>
          <t>vyberte z listu "ISPV - platová sféra ČR"
Sloupec H</t>
        </r>
      </text>
    </comment>
    <comment ref="G3" authorId="1" shapeId="0" xr:uid="{BAD2438F-E148-4D2F-BF41-6AF0FE0A769B}">
      <text>
        <r>
          <rPr>
            <sz val="9"/>
            <color indexed="81"/>
            <rFont val="Tahoma"/>
            <family val="2"/>
            <charset val="238"/>
          </rPr>
          <t>vyberte z listu "ISPV - platová sféra ČR"
Sloupec G</t>
        </r>
      </text>
    </comment>
    <comment ref="I3" authorId="1" shapeId="0" xr:uid="{660BE609-6DC7-43AF-8D1C-8D335B245CEC}">
      <text>
        <r>
          <rPr>
            <sz val="9"/>
            <color indexed="81"/>
            <rFont val="Tahoma"/>
            <family val="2"/>
            <charset val="238"/>
          </rPr>
          <t>jedná se o součin úvazků a hrubé měsíční mzdy dané pozice se započtením pojistného (sociální a zdravotní pojištění)</t>
        </r>
      </text>
    </comment>
    <comment ref="J3" authorId="1" shapeId="0" xr:uid="{26A56338-D887-4BCC-977F-53687E4F7076}">
      <text>
        <r>
          <rPr>
            <sz val="9"/>
            <color indexed="81"/>
            <rFont val="Tahoma"/>
            <family val="2"/>
            <charset val="238"/>
          </rPr>
          <t>jedná se o součin úvazků a hrubé měsíční mzdy dané pozice se započtením pojistného (sociální a zdravotní pojištění)</t>
        </r>
      </text>
    </comment>
    <comment ref="K3" authorId="1" shapeId="0" xr:uid="{DE6D05CA-C9B4-4D5D-9C0F-FF7A93D18A29}">
      <text>
        <r>
          <rPr>
            <sz val="9"/>
            <color indexed="81"/>
            <rFont val="Tahoma"/>
            <family val="2"/>
            <charset val="238"/>
          </rPr>
          <t>jedná se o součin úvazků a hrubé měsíční mzdy dané pozice se započtením pojistného (sociální a zdravotní pojištění)</t>
        </r>
      </text>
    </comment>
    <comment ref="L3" authorId="1" shapeId="0" xr:uid="{33B8DB83-5B33-4F7F-A4D6-506BE4A65342}">
      <text>
        <r>
          <rPr>
            <sz val="9"/>
            <color indexed="81"/>
            <rFont val="Tahoma"/>
            <family val="2"/>
            <charset val="238"/>
          </rPr>
          <t>jedná se o součin úvazků a hrubé měsíční mzdy dané pozice se započtením pojistného (sociální a zdravotní pojištění)</t>
        </r>
      </text>
    </comment>
    <comment ref="M3" authorId="1" shapeId="0" xr:uid="{88C7D432-DA15-41F9-B76C-2DE8546DDD65}">
      <text>
        <r>
          <rPr>
            <sz val="9"/>
            <color indexed="81"/>
            <rFont val="Tahoma"/>
            <family val="2"/>
            <charset val="238"/>
          </rPr>
          <t>jedná se o součin úvazků a hrubé měsíční mzdy dané pozice se započtením pojistného (sociální a zdravotní pojištění)</t>
        </r>
      </text>
    </comment>
    <comment ref="O3" authorId="0" shapeId="0" xr:uid="{00000000-0006-0000-0200-000003000000}">
      <text>
        <r>
          <rPr>
            <b/>
            <sz val="8"/>
            <color indexed="81"/>
            <rFont val="Tahoma"/>
            <family val="2"/>
            <charset val="238"/>
          </rPr>
          <t>procentuální podíl činností odpovídající aktivitám průmyslového výzkumu odpovídá dané pozici v rámci celého projektu</t>
        </r>
      </text>
    </comment>
    <comment ref="C29" authorId="0" shapeId="0" xr:uid="{00000000-0006-0000-0200-000005000000}">
      <text>
        <r>
          <rPr>
            <sz val="8"/>
            <color indexed="81"/>
            <rFont val="Tahoma"/>
            <family val="2"/>
            <charset val="238"/>
          </rPr>
          <t xml:space="preserve">povinný formát:
A_1; A_2…A_12
B_1; B_2…B_15
A - hlavní žadatel
B - 1. partner
C - 2. partner
…..
</t>
        </r>
      </text>
    </comment>
  </commentList>
</comments>
</file>

<file path=xl/sharedStrings.xml><?xml version="1.0" encoding="utf-8"?>
<sst xmlns="http://schemas.openxmlformats.org/spreadsheetml/2006/main" count="803" uniqueCount="765">
  <si>
    <t>Celkem</t>
  </si>
  <si>
    <t>Název pracovní pozice</t>
  </si>
  <si>
    <t>Popis služby</t>
  </si>
  <si>
    <t>Materiál</t>
  </si>
  <si>
    <t>A_1</t>
  </si>
  <si>
    <t>B_1</t>
  </si>
  <si>
    <t>B_2</t>
  </si>
  <si>
    <t>B_3</t>
  </si>
  <si>
    <t>C_1</t>
  </si>
  <si>
    <t>C_2</t>
  </si>
  <si>
    <t>A_2</t>
  </si>
  <si>
    <t>Kód CZ-ISCO pozice v RSCP **</t>
  </si>
  <si>
    <t>Evidenční číslo pracovníka projektu *</t>
  </si>
  <si>
    <t>* Evidenční číslo pracovníka projektu - povinný formát:
A_1; A_2…A_12
B_1; B_2…B_15
, kde:
A - hlavní žadatel
B - 1. partner
C - 2. partner
…..</t>
  </si>
  <si>
    <t>Poznámky:</t>
  </si>
  <si>
    <t>Součet úvazků na projektu ***</t>
  </si>
  <si>
    <t>C_3</t>
  </si>
  <si>
    <t>Tyto identifikační znaky jsou u pozice spjaty v rámci  celého projektu od podání žádosti o podporu po podání žádosti o platbu, včetně žádostí o změnu řešitelského týmu:</t>
  </si>
  <si>
    <t>A_1 …..</t>
  </si>
  <si>
    <t>xxxx</t>
  </si>
  <si>
    <t xml:space="preserve">       nesmí překročit pracovní úvazek 1,0), a to po celou dobu zapojení daného pracovníka do realizace projektu. Toto příjemce/partner dokládá čestným prohlášením zaměstnavatele souhrnně za všechny zaměstnance.</t>
  </si>
  <si>
    <t>Název subjektu (žadatele/partnera)</t>
  </si>
  <si>
    <t>Předpokládané množství</t>
  </si>
  <si>
    <t>Předpokládaná cena materiálu na jednotku (pokud relevantní)</t>
  </si>
  <si>
    <t>Technologie/ zařízení</t>
  </si>
  <si>
    <t>Název subjektu (žadatele/ partnera)</t>
  </si>
  <si>
    <t>A_3</t>
  </si>
  <si>
    <t>D_1</t>
  </si>
  <si>
    <t>D_2</t>
  </si>
  <si>
    <t>D_3</t>
  </si>
  <si>
    <t>E_1</t>
  </si>
  <si>
    <t>E_2</t>
  </si>
  <si>
    <t>E_3</t>
  </si>
  <si>
    <t>Nárokovaná hrubá měsíční mzda (Kč/měs) přepočtená k úvazku 1,0</t>
  </si>
  <si>
    <r>
      <t xml:space="preserve">Indikativní podíl PV na úvazku pozice </t>
    </r>
    <r>
      <rPr>
        <b/>
        <sz val="10"/>
        <color theme="1"/>
        <rFont val="Calibri"/>
        <family val="2"/>
        <charset val="238"/>
        <scheme val="minor"/>
      </rPr>
      <t>za celý projekt (%) ****</t>
    </r>
  </si>
  <si>
    <t>Náklady na smluvní výzkum a konzultační služby</t>
  </si>
  <si>
    <t>I. etapa</t>
  </si>
  <si>
    <t>II. etapa</t>
  </si>
  <si>
    <t>III. etapa</t>
  </si>
  <si>
    <t>IV. etapa</t>
  </si>
  <si>
    <t>V. etapa</t>
  </si>
  <si>
    <t>Zdůvodnění zařazení služby do projektu, uvedení způsobu stanovení předpokládané ceny</t>
  </si>
  <si>
    <t>Zdůvodnění zařazení materiálu do projektu, zdůvodnění předpokládaného množství; uvedení způsobu stanovení předpokládané ceny</t>
  </si>
  <si>
    <t>Podíl PV (v %)</t>
  </si>
  <si>
    <t>Celkem
(SUMA F - J) (v Kč)</t>
  </si>
  <si>
    <t>Zdůvodnění využití odpisované technologie v projektu, způsob stanovení výše odpisu</t>
  </si>
  <si>
    <t>Odpisy</t>
  </si>
  <si>
    <t>Pořizovací (předpokládaná požitozvací) cena odepisované technologie</t>
  </si>
  <si>
    <t>Náklady na smluvní výzkum a konzultační služby - PV</t>
  </si>
  <si>
    <t>Náklady na smluvní výzkum a konzultační služby - EV</t>
  </si>
  <si>
    <t>Mzdy a pojistné - PV</t>
  </si>
  <si>
    <t>Mzdy a pojistné - EV</t>
  </si>
  <si>
    <t>Materiál - PV</t>
  </si>
  <si>
    <t>Materiál - EV</t>
  </si>
  <si>
    <t>Odpisy - PV</t>
  </si>
  <si>
    <t>Ostatní režie - PV</t>
  </si>
  <si>
    <t>Ostatní režie - EV</t>
  </si>
  <si>
    <t>Odpisy - EV</t>
  </si>
  <si>
    <t>Rozpočtová položka/etapa</t>
  </si>
  <si>
    <t>Mzdy a pojistné</t>
  </si>
  <si>
    <t>Celkem
(SUMA E - I) (v Kč)</t>
  </si>
  <si>
    <t>Celkem
(SUMA G - K) (v Kč)</t>
  </si>
  <si>
    <r>
      <rPr>
        <b/>
        <sz val="10"/>
        <color theme="1"/>
        <rFont val="Calibri"/>
        <family val="2"/>
        <charset val="238"/>
        <scheme val="minor"/>
      </rPr>
      <t>II. Etapa</t>
    </r>
    <r>
      <rPr>
        <sz val="8"/>
        <color theme="1"/>
        <rFont val="Calibri"/>
        <family val="2"/>
        <charset val="238"/>
        <scheme val="minor"/>
      </rPr>
      <t xml:space="preserve">    (způsobilé výdaje za danou pozici vč. odvodů v rámci etapy)</t>
    </r>
  </si>
  <si>
    <r>
      <rPr>
        <b/>
        <sz val="10"/>
        <color theme="1"/>
        <rFont val="Calibri"/>
        <family val="2"/>
        <charset val="238"/>
        <scheme val="minor"/>
      </rPr>
      <t xml:space="preserve">I. etapa </t>
    </r>
    <r>
      <rPr>
        <sz val="10"/>
        <color theme="1"/>
        <rFont val="Calibri"/>
        <family val="2"/>
        <charset val="238"/>
        <scheme val="minor"/>
      </rPr>
      <t xml:space="preserve">   </t>
    </r>
    <r>
      <rPr>
        <sz val="8"/>
        <color theme="1"/>
        <rFont val="Calibri"/>
        <family val="2"/>
        <charset val="238"/>
        <scheme val="minor"/>
      </rPr>
      <t>(způsobilé výdaje za danou pozici vč. odvodů v rámci etapy)</t>
    </r>
  </si>
  <si>
    <r>
      <rPr>
        <b/>
        <sz val="10"/>
        <color theme="1"/>
        <rFont val="Calibri"/>
        <family val="2"/>
        <charset val="238"/>
        <scheme val="minor"/>
      </rPr>
      <t>III. etapa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(způsobilé výdaje za danou pozici v rámci vč. odvodů etapy)</t>
    </r>
  </si>
  <si>
    <r>
      <rPr>
        <b/>
        <sz val="10"/>
        <color theme="1"/>
        <rFont val="Calibri"/>
        <family val="2"/>
        <charset val="238"/>
        <scheme val="minor"/>
      </rPr>
      <t>IV. etapa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(způsobilé výdaje za danou pozici vč. odvodů v rámci etapy)</t>
    </r>
  </si>
  <si>
    <r>
      <rPr>
        <b/>
        <sz val="10"/>
        <color theme="1"/>
        <rFont val="Calibri"/>
        <family val="2"/>
        <charset val="238"/>
        <scheme val="minor"/>
      </rPr>
      <t>V. etapa</t>
    </r>
    <r>
      <rPr>
        <sz val="10"/>
        <color theme="1"/>
        <rFont val="Calibri"/>
        <family val="2"/>
        <charset val="238"/>
        <scheme val="minor"/>
      </rPr>
      <t xml:space="preserve">   </t>
    </r>
    <r>
      <rPr>
        <sz val="8"/>
        <color theme="1"/>
        <rFont val="Calibri"/>
        <family val="2"/>
        <charset val="238"/>
        <scheme val="minor"/>
      </rPr>
      <t>(způsobilé výdaje za danou pozici vč. odvodů v rámci etapy)</t>
    </r>
  </si>
  <si>
    <t>ISPV - platová sféra ČR                       rok 2018</t>
  </si>
  <si>
    <t>PLS-M8r</t>
  </si>
  <si>
    <t>ISPV2011Q2</t>
  </si>
  <si>
    <t>ISPV2018Q4</t>
  </si>
  <si>
    <t>Hrubý měsíční plat podle podskupin a kategorií zaměstnání CZ-ISCO</t>
  </si>
  <si>
    <t>podskupina zaměstnání / 
kategorie zaměstnání CZ-ISCO</t>
  </si>
  <si>
    <t>počet 
zaměstnanců</t>
  </si>
  <si>
    <t>hrubý měsíční plat</t>
  </si>
  <si>
    <t>diferenciace hrubého měsíčního platu</t>
  </si>
  <si>
    <t>placená doba</t>
  </si>
  <si>
    <t>1. decil</t>
  </si>
  <si>
    <t>1. kvartil</t>
  </si>
  <si>
    <t>3. kvartil</t>
  </si>
  <si>
    <t>9. decil</t>
  </si>
  <si>
    <t>průměr</t>
  </si>
  <si>
    <t>z toho</t>
  </si>
  <si>
    <t>medián</t>
  </si>
  <si>
    <t>odměny</t>
  </si>
  <si>
    <t>příplatky</t>
  </si>
  <si>
    <t>náhrady</t>
  </si>
  <si>
    <t>tis. osob</t>
  </si>
  <si>
    <t>Kč/měs</t>
  </si>
  <si>
    <t>%</t>
  </si>
  <si>
    <t>hod/měs</t>
  </si>
  <si>
    <t>0110 Generálové a důstojníci v ozbrojených silách</t>
  </si>
  <si>
    <t xml:space="preserve"> 01102 Vyšší důstojníci v ozbrojených silách</t>
  </si>
  <si>
    <t xml:space="preserve"> 01103 Nižší důstojníci v ozbrojených silách </t>
  </si>
  <si>
    <t>0210 Poddůstojníci v ozbrojených silách</t>
  </si>
  <si>
    <t>0310 Zaměstnanci v ozbrojených silách (kr.generálů,důstojníků,poddůstojníků)</t>
  </si>
  <si>
    <t xml:space="preserve"> 03101 Praporčíci v ozbrojených silách </t>
  </si>
  <si>
    <t>1112 Nejvyšší státní úředníci</t>
  </si>
  <si>
    <t xml:space="preserve"> 11123 Nejvyšší státní úředníci ústředních státních orgánů</t>
  </si>
  <si>
    <t xml:space="preserve"> 11124 Nejvyšší státní úředníci obrany a bezpečnosti státu a požární ochrany</t>
  </si>
  <si>
    <t xml:space="preserve"> 11125 Nejvyšší státní úředníci v oblasti veřejné správy (kromě ústředních státních orgánů)</t>
  </si>
  <si>
    <t xml:space="preserve"> 11127 Vedoucí kanceláře, sekretariátu ústředních orgánů</t>
  </si>
  <si>
    <t>1113 Představitelé samosprávy</t>
  </si>
  <si>
    <t>1114 Nejvyšší představitelé politických, zájmových a příbuzných organizací</t>
  </si>
  <si>
    <t>1120 Nejvyšší představitelé společností (kr.politických,zájmových a příbuzných organizací)</t>
  </si>
  <si>
    <t xml:space="preserve"> 11201 Nejvyšší představitelé velkých společností a institucí </t>
  </si>
  <si>
    <t xml:space="preserve"> 11202 Nejvyšší představitelé středních společností a institucí </t>
  </si>
  <si>
    <t xml:space="preserve"> 11203 Nejvyšší představitelé malých společností a institucí </t>
  </si>
  <si>
    <t>1211 Řídící pracovníci v oblasti financí (kromě finančních a pojišťovacích služeb)</t>
  </si>
  <si>
    <t xml:space="preserve"> 12111 Ekonomičtí a finanční náměstci (ředitelé)</t>
  </si>
  <si>
    <t xml:space="preserve"> 12112 Řídící pracovníci v oblasti ekonomiky a financí (kr.finančních,pojišťovacích služeb)</t>
  </si>
  <si>
    <t xml:space="preserve"> 12113 Řídící pracovníci v oblasti účetnictví a kontrolingu</t>
  </si>
  <si>
    <t>1212 Řídící pracovníci v oblasti lidských zdrojů</t>
  </si>
  <si>
    <t xml:space="preserve"> 12121 Personální náměstci (ředitelé)</t>
  </si>
  <si>
    <t xml:space="preserve"> 12122 Řídící pracovníci v oblasti personální </t>
  </si>
  <si>
    <t xml:space="preserve"> 12123 Řídící pracovníci v oblasti zaměstnanosti</t>
  </si>
  <si>
    <t xml:space="preserve">1219 Ostatní řídící pracovníci správy podniku, administrativních a podpůrných činností </t>
  </si>
  <si>
    <t xml:space="preserve"> 12191 Řídící pracovníci v oblasti kvality a certifikace systémů řízení (ISO)</t>
  </si>
  <si>
    <t xml:space="preserve"> 12192 Řídící pracovníci v oblasti hospodaření s majetkem státu a organizací </t>
  </si>
  <si>
    <t xml:space="preserve"> 12193 Řídící pracovníci v oblasti úklidu</t>
  </si>
  <si>
    <t xml:space="preserve"> 12194 Řídící pracovníci v oblasti racionalizace výroby a investic</t>
  </si>
  <si>
    <t xml:space="preserve"> 12196 Řídící pracovníci v oblasti vnitřních věcí státu a regionálního rozvoje</t>
  </si>
  <si>
    <t xml:space="preserve">1221 Řídící pracovníci v oblasti obchodu, marketingu a v příbuzných oblastech </t>
  </si>
  <si>
    <t xml:space="preserve"> 12212 Řídící pracovníci v oblasti obchodu</t>
  </si>
  <si>
    <t xml:space="preserve">1222 Řídící pracovníci v oblasti reklamy a styku s veřejností </t>
  </si>
  <si>
    <t xml:space="preserve"> 12222 Řídící pracovníci v oblasti styku s veřejností </t>
  </si>
  <si>
    <t>1223 Řídící pracovníci v oblasti výzkumu a vývoje</t>
  </si>
  <si>
    <t xml:space="preserve"> 12231 Náměstci (ředitelé) pro technický rozvoj, výzkum a vývoj</t>
  </si>
  <si>
    <t xml:space="preserve"> 12232 Řídící pracovníci v oblasti technického rozvoje</t>
  </si>
  <si>
    <t xml:space="preserve">1311 Řídící pracovníci v zemědělství, lesnictví, myslivosti a v oblasti životního prostředí </t>
  </si>
  <si>
    <t xml:space="preserve"> 13112 Řídící pracovníci v zemědělství a zahradnictví</t>
  </si>
  <si>
    <t xml:space="preserve"> 13115 Řídící pracovníci v oblasti životního prostředí</t>
  </si>
  <si>
    <t>1321 Řídící pracovníci v průmyslové výrobě</t>
  </si>
  <si>
    <t>1323 Řídící pracovníci ve stavebnictví a zeměměřictví</t>
  </si>
  <si>
    <t xml:space="preserve"> 13233 Řídící pracovníci stavebního provozu</t>
  </si>
  <si>
    <t xml:space="preserve"> 13234 Řídící pracovníci v zeměměřictví</t>
  </si>
  <si>
    <t>1324 Řídící pracovníci v dopravě, logistice a příbuzných oborech</t>
  </si>
  <si>
    <t xml:space="preserve"> 13241 Řídící pracovníci v oblasti zásobování a nákupu</t>
  </si>
  <si>
    <t xml:space="preserve"> 13243 Řídící pracovníci v oblasti dopravy</t>
  </si>
  <si>
    <t>1330 Řídící pracovníci v oblasti informačních a komunikačních technologií</t>
  </si>
  <si>
    <t xml:space="preserve"> 13301 Výrobní a techničtí náměstci (ředitelé) v oblasti ICT</t>
  </si>
  <si>
    <t xml:space="preserve"> 13302 Řídící pracovníci v oblasti informačních technologií a činností</t>
  </si>
  <si>
    <t xml:space="preserve"> 13303 Řídící pracovníci v oblasti telekomunikačních činností</t>
  </si>
  <si>
    <t>1341 Řídící pracovníci v oblasti péče o děti</t>
  </si>
  <si>
    <t xml:space="preserve"> 13411 Řídící pracovníci v oblasti předškolní výchovy (kr.žáků se spec. vzděl. potřeb.)</t>
  </si>
  <si>
    <t xml:space="preserve"> 13413 Řídící pracovníci v oblasti mimoškolní výchovy</t>
  </si>
  <si>
    <t>1342 Řídící pracovníci v oblasti zdravotnictví</t>
  </si>
  <si>
    <t xml:space="preserve"> 13421 Náměstci pro zdravotní péči</t>
  </si>
  <si>
    <t xml:space="preserve"> 13422 Primáři v oblasti zdravotnictví</t>
  </si>
  <si>
    <t xml:space="preserve"> 13423 Hlavní sestry v oblasti zdravotnictví</t>
  </si>
  <si>
    <t xml:space="preserve"> 13424 Vrchní sestry v oblasti zdravotnictví</t>
  </si>
  <si>
    <t xml:space="preserve"> 13425 Řídící zdravotničtí pracovníci nelékařských povolání (kr.hlavních, vrchních sester)</t>
  </si>
  <si>
    <t>1343 Řídící pracovníci v oblasti péče o seniory</t>
  </si>
  <si>
    <t xml:space="preserve"> 13431 Náměstci v oblasti péče o seniory</t>
  </si>
  <si>
    <t xml:space="preserve"> 13433 Hlavní sestry v oblasti péče o seniory</t>
  </si>
  <si>
    <t xml:space="preserve"> 13434 Vrchní sestry v oblasti péče o seniory</t>
  </si>
  <si>
    <t>1344 Řídící pracovníci v sociální oblasti (kromě péče o seniory)</t>
  </si>
  <si>
    <t xml:space="preserve"> 13441 Řídící pracovníci v oblasti důchodových, nemocenských, sociálních a jiných dávek</t>
  </si>
  <si>
    <t xml:space="preserve"> 13442 Řídící pracovníci v oblasti pobytových sociálních služeb (kromě péče o seniory)</t>
  </si>
  <si>
    <t xml:space="preserve"> 13443 Řídící pracovníci ambulantních a terénních sociálních služeb (kr. péče o seniory)</t>
  </si>
  <si>
    <t>1345 Řídící pracovníci v oblasti vzdělávání</t>
  </si>
  <si>
    <t xml:space="preserve"> 13451 Řídící pracovníci na základních školách</t>
  </si>
  <si>
    <t xml:space="preserve"> 13452 Řídící pracovníci na středních školách</t>
  </si>
  <si>
    <t xml:space="preserve"> 13455 Řídící pracovníci na vysokých školách</t>
  </si>
  <si>
    <t>1349 Řídící pracovníci knihoven, muzeí, v oblasti práva a bezpečnosti a v dalších oblastech</t>
  </si>
  <si>
    <t xml:space="preserve"> 13491 Řídící pracovníci knihoven, muzeí a v příbuzných oblastech</t>
  </si>
  <si>
    <t xml:space="preserve"> 13492 Řídící pracovníci obrany a bezpečnosti státu a požární ochrany</t>
  </si>
  <si>
    <t xml:space="preserve"> 13494 Řídící pracovníci v právní oblasti</t>
  </si>
  <si>
    <t>1411 Řídící pracovníci v oblasti ubytovacích služeb</t>
  </si>
  <si>
    <t>1412 Řídící pracovníci v oblasti stravovacích služeb</t>
  </si>
  <si>
    <t xml:space="preserve"> 14122 Řídící pracovníci v jídelnách (kromě školních)</t>
  </si>
  <si>
    <t xml:space="preserve"> 14125 Řídící pracovníci ve školních jídelnách</t>
  </si>
  <si>
    <t>1431 Řídící pracovníci v oblasti kultury, vydavatelství, sportu a zábavy</t>
  </si>
  <si>
    <t xml:space="preserve"> 14312 Řídící pracovníci v divadlech, kinech, rozhlasu a televizi</t>
  </si>
  <si>
    <t xml:space="preserve"> 14313 Řídící pracovníci v oblasti sportu</t>
  </si>
  <si>
    <t>1439 Řídící pracovníci cestovních kanceláří,nemovitostí,opravárenských,osobních aj. služeb</t>
  </si>
  <si>
    <t>2111 Fyzici a astronomové</t>
  </si>
  <si>
    <t xml:space="preserve"> 21111 Výzkumní a vývojoví vědečtí pracovníci ve fyzikálních oborech</t>
  </si>
  <si>
    <t xml:space="preserve"> 21113 Radiologičtí fyzici</t>
  </si>
  <si>
    <t>2112 Meteorologové</t>
  </si>
  <si>
    <t>2113 Chemici (kromě chemického inženýrství)</t>
  </si>
  <si>
    <t xml:space="preserve"> 21131 Výzkumní a vývojoví vědečtí pracovníci v chemických oborech</t>
  </si>
  <si>
    <t xml:space="preserve"> 21134 Fyzikální chemici, chemici analytici</t>
  </si>
  <si>
    <t>2114 Geologové, geofyzici a příbuzní pracovníci</t>
  </si>
  <si>
    <t xml:space="preserve"> 21141 Výzkumní a vývojoví vědečtí pracovníci v geologických a příbuzných oborech</t>
  </si>
  <si>
    <t xml:space="preserve"> 21144 Hydrologové</t>
  </si>
  <si>
    <t>2120 Specialisté v oblasti matematiky, statistiky a pojistné matematiky</t>
  </si>
  <si>
    <t xml:space="preserve"> 21202 Specialisté v oblasti statistiky </t>
  </si>
  <si>
    <t>2131 Biologové, botanici, zoologové a příbuzní specialisté</t>
  </si>
  <si>
    <t xml:space="preserve"> 21311 Biologové</t>
  </si>
  <si>
    <t xml:space="preserve"> 21312 Genetici</t>
  </si>
  <si>
    <t xml:space="preserve"> 21314 Botanici</t>
  </si>
  <si>
    <t xml:space="preserve"> 21315 Zoologové</t>
  </si>
  <si>
    <t xml:space="preserve"> 21316 Biochemici, biofyzici</t>
  </si>
  <si>
    <t xml:space="preserve"> 21317 Farmakologové, toxikologové</t>
  </si>
  <si>
    <t xml:space="preserve"> 21318 Specialisté v laboratorních metodách</t>
  </si>
  <si>
    <t>2132 Specialisté v oblasti zemědělství, lesnictví, rybářství a vodního hospodářství</t>
  </si>
  <si>
    <t xml:space="preserve"> 21324 Specialisté v oblasti rybářství</t>
  </si>
  <si>
    <t xml:space="preserve"> 21325 Specialisté v oblasti lesnictví a myslivosti</t>
  </si>
  <si>
    <t xml:space="preserve"> 21326 Specialisté v oblasti vodohospodářství</t>
  </si>
  <si>
    <t>2133 Specialisté v oblasti ochrany životního prostředí (kromě průmyslové ekologie)</t>
  </si>
  <si>
    <t>2141 Specialisté v oblasti průmyslového inženýrství a v příbuzných oblastech</t>
  </si>
  <si>
    <t xml:space="preserve"> 21411 Specialisté analytici rozborů, studií, racionalizace výroby</t>
  </si>
  <si>
    <t xml:space="preserve"> 21412 Specialisté v oblasti kvality a certifikace systémů řízení (ISO)</t>
  </si>
  <si>
    <t xml:space="preserve"> 21413 Specialisté v oblasti logistiky</t>
  </si>
  <si>
    <t xml:space="preserve"> 21414 Specialisté v oblasti dopravy</t>
  </si>
  <si>
    <t xml:space="preserve"> 21415 Specialisté v oblasti krizového řízení</t>
  </si>
  <si>
    <t xml:space="preserve"> 21416 Specialisté v oblasti bezpečnostních systémů a ochrany údajů (kromě zabezpečení IT)</t>
  </si>
  <si>
    <t>2142 Stavební inženýři</t>
  </si>
  <si>
    <t xml:space="preserve"> 21425 Stavební inženýři přípravy a realizace investic</t>
  </si>
  <si>
    <t xml:space="preserve"> 21426 Stavební inženýři kontroly a řízení kvality</t>
  </si>
  <si>
    <t>2149 Inženýři v ostatních oborech (textilní, kožedělný, polygrafický, dřevařský apod.)</t>
  </si>
  <si>
    <t xml:space="preserve"> 21494 Inženýři přípravy a realizace investic, inženýringu v ostatních oborech</t>
  </si>
  <si>
    <t xml:space="preserve"> 21497 Inženýři bezpečnosti práce a ochrany zdraví</t>
  </si>
  <si>
    <t xml:space="preserve"> 21498 Biomedicínští inženýři</t>
  </si>
  <si>
    <t xml:space="preserve">2151 Inženýři elektrotechnici a energetici </t>
  </si>
  <si>
    <t xml:space="preserve"> 21516 Inženýři elektrotechnici a energetici přístrojů, strojů a zařízení</t>
  </si>
  <si>
    <t>2153 Inženýři v oblasti elektronických komunikací (včetně radiokomunikací)</t>
  </si>
  <si>
    <t xml:space="preserve"> 21532 Inženýři projektanti, konstruktéři v oblasti elektronických komunikací</t>
  </si>
  <si>
    <t>2163 Průmysloví a produktoví designéři, módní návrháři</t>
  </si>
  <si>
    <t>2164 Specialisté v oblasti územního a dopravního plánování</t>
  </si>
  <si>
    <t>2165 Kartografové a zeměměřiči</t>
  </si>
  <si>
    <t>2211 Praktičtí lékaři</t>
  </si>
  <si>
    <t xml:space="preserve"> 22111 Praktičtí lékaři pro dospělé</t>
  </si>
  <si>
    <t xml:space="preserve"> 22113 Lékaři bez atestace (v oborech praktického lékařství)</t>
  </si>
  <si>
    <t>2212 Lékaři specialisté</t>
  </si>
  <si>
    <t xml:space="preserve"> 22121 Lékaři v interních oborech</t>
  </si>
  <si>
    <t xml:space="preserve"> 22122 Lékaři v chirurgických oborech</t>
  </si>
  <si>
    <t xml:space="preserve"> 22123 Lékaři v gynekologii a porodnictví</t>
  </si>
  <si>
    <t xml:space="preserve"> 22124 Lékaři v psychiatrických oborech</t>
  </si>
  <si>
    <t xml:space="preserve"> 22125 Lékaři v pediatrii</t>
  </si>
  <si>
    <t xml:space="preserve"> 22126 Lékaři v anesteziologických oborech</t>
  </si>
  <si>
    <t xml:space="preserve"> 22127 Lékaři v radiologických oborech</t>
  </si>
  <si>
    <t xml:space="preserve"> 22128 Lékaři bez atestace (kromě oborů praktického lékařství)</t>
  </si>
  <si>
    <t>2221 Všeobecné sestry se specializací</t>
  </si>
  <si>
    <t xml:space="preserve"> 22211 Staniční sestry (kromě sester v oblasti porodní asistence)</t>
  </si>
  <si>
    <t xml:space="preserve"> 22212 Sestry pro intenzivní péči (včetně pediatrie a neonatologie)</t>
  </si>
  <si>
    <t xml:space="preserve"> 22213 Sestry pro perioperační péči</t>
  </si>
  <si>
    <t xml:space="preserve"> 22214 Sestry pro pediatrii</t>
  </si>
  <si>
    <t xml:space="preserve"> 22215 Sestry pro péči v interních oborech</t>
  </si>
  <si>
    <t xml:space="preserve"> 22216 Sestry pro péči v chirurgických oborech</t>
  </si>
  <si>
    <t xml:space="preserve"> 22217 Sestry pro péči v psychiatrických oborech</t>
  </si>
  <si>
    <t xml:space="preserve">2222 Porodní asistentky se specializací </t>
  </si>
  <si>
    <t xml:space="preserve"> 22221 Staniční sestry v oblasti porodní asistence</t>
  </si>
  <si>
    <t xml:space="preserve"> 22222 Porodní asistentky pro intenzivní péči</t>
  </si>
  <si>
    <t xml:space="preserve"> 22223 Porodní asistentky pro perioperační péči</t>
  </si>
  <si>
    <t xml:space="preserve">2250 Veterinární lékaři </t>
  </si>
  <si>
    <t>2261 Zubní lékaři</t>
  </si>
  <si>
    <t xml:space="preserve"> 22611 Zubní lékaři bez specializace</t>
  </si>
  <si>
    <t>2262 Farmaceuti</t>
  </si>
  <si>
    <t xml:space="preserve"> 22621 Farmaceuti bez specializace</t>
  </si>
  <si>
    <t xml:space="preserve"> 22622 Farmaceuti se specializací pro veřejné lékárenství</t>
  </si>
  <si>
    <t xml:space="preserve"> 22623 Farmaceuti se specializací pro nemocniční lékárenství</t>
  </si>
  <si>
    <t>2263 Specialisté v oblasti ochrany veřejného zdraví</t>
  </si>
  <si>
    <t>2264 Fyzioterapeuti specialisté</t>
  </si>
  <si>
    <t xml:space="preserve"> 22641 Odborní fyzioterapeuti pro neurologii</t>
  </si>
  <si>
    <t>2265 Specialisté v oblasti dietetiky a výživy</t>
  </si>
  <si>
    <t>2266 Specialisté v oblasti audiologie a řečové terapie</t>
  </si>
  <si>
    <t xml:space="preserve"> 22661 Kliničtí logopedi</t>
  </si>
  <si>
    <t xml:space="preserve"> 22662 Logopedi (kromě klinických logopedů)</t>
  </si>
  <si>
    <t>2269 Specialisté v oblasti zdravotnictví jinde neuvedení</t>
  </si>
  <si>
    <t xml:space="preserve"> 22691 Ergoterapeuti se specializací</t>
  </si>
  <si>
    <t>2310 Učitelé na vysokých a vyšších odborných školách</t>
  </si>
  <si>
    <t xml:space="preserve"> 23101 Vědečtí, výzkumní a vývojoví pracovníci na vysokých školách</t>
  </si>
  <si>
    <t xml:space="preserve"> 23104 Odborní asistenti na vysokých školách</t>
  </si>
  <si>
    <t xml:space="preserve"> 23105 Asistenti na vysokých školách</t>
  </si>
  <si>
    <t xml:space="preserve"> 23107 Učitelé na vyšších odborných školách</t>
  </si>
  <si>
    <t>2320 Učitelé odbor. předmětů,praktického vyučování,lektoři (kr.žáků se spec.vzděl.potřeb.)</t>
  </si>
  <si>
    <t xml:space="preserve"> 23201 Učitelé odborných předmětů (kromě pro žáky se speciálními vzdělávacími potřebami)</t>
  </si>
  <si>
    <t xml:space="preserve"> 23202 Učitelé praktického vyučování (kromě pro žáky se speciálními vzdělávacími potřebami)</t>
  </si>
  <si>
    <t xml:space="preserve"> 23203 Učitelé odborného výcviku (kromě pro žáky se speciálními vzdělávacími potřebami)</t>
  </si>
  <si>
    <t xml:space="preserve"> 23204 Lektoři dalšího vzdělávání </t>
  </si>
  <si>
    <t>2330 Učitelé na středních školách (kr.odbor.předmětů), konzervatořích, 2.st.základních škol</t>
  </si>
  <si>
    <t xml:space="preserve"> 23301 Učitelé všeobecně vzdělávacích předmětů na středních školách </t>
  </si>
  <si>
    <t xml:space="preserve"> 23302 Učitelé na konzervatořích</t>
  </si>
  <si>
    <t xml:space="preserve"> 23303 Učitelé na 2. stupni základních škol </t>
  </si>
  <si>
    <t xml:space="preserve">2341 Učitelé na 1. stupni základních škol </t>
  </si>
  <si>
    <t xml:space="preserve"> 23411 Učitelé na 1. stupni základních škol (kromě v přípravných třídách základních škol)</t>
  </si>
  <si>
    <t xml:space="preserve"> 23412 Učitelé v přípravných třídách základních škol</t>
  </si>
  <si>
    <t>2342 Učitelé v oblasti předškolní výchovy</t>
  </si>
  <si>
    <t>2351 Specialisté zaměření na metody výuky</t>
  </si>
  <si>
    <t xml:space="preserve"> 23512 Školní inspektoři</t>
  </si>
  <si>
    <t xml:space="preserve"> 23513 Specialisté pro tvorbu vzdělávacích programů</t>
  </si>
  <si>
    <t xml:space="preserve"> 23526 Vychovatelé pro děti se speciálními vzdělávacími potřebami </t>
  </si>
  <si>
    <t xml:space="preserve"> 23527 Vychovatelé pro dospělé se speciálními vzdělávacími potřebami </t>
  </si>
  <si>
    <t>2353 Lektoři a učitelé jazyků na ostatních školách</t>
  </si>
  <si>
    <t>2354 Lektoři a učitelé hudby na ostatních školách</t>
  </si>
  <si>
    <t>2355 Lektoři a učitelé umění na ostatních školách</t>
  </si>
  <si>
    <t>2359 Speciální pedagogové, vychovatelé (kr.spec.vzděl.potřeb), ostatní pedagogové</t>
  </si>
  <si>
    <t xml:space="preserve"> 23591 Speciální pedagogové</t>
  </si>
  <si>
    <t xml:space="preserve"> 23593 Vychovatelé (kromě vychovatelů pro osoby se speciálními vzdělávacími potřebami)</t>
  </si>
  <si>
    <t xml:space="preserve"> 23594 Pedagogové volného času</t>
  </si>
  <si>
    <t>2411 Specialisté v oblasti účetnictví</t>
  </si>
  <si>
    <t xml:space="preserve"> 24111 Hlavní účetní</t>
  </si>
  <si>
    <t xml:space="preserve"> 24112 Účetní auditoři</t>
  </si>
  <si>
    <t xml:space="preserve"> 24113 Specialisté kalkulací, cen a nákladů</t>
  </si>
  <si>
    <t xml:space="preserve"> 24114 Metodici účetnictví</t>
  </si>
  <si>
    <t xml:space="preserve"> 24115 Rozpočtáři specialisté</t>
  </si>
  <si>
    <t xml:space="preserve"> 24116 Daňoví specialisté a daňoví poradci</t>
  </si>
  <si>
    <t>2412 Finanční a investiční poradci a příbuzní specialisté</t>
  </si>
  <si>
    <t>2413 Finanční analytici a specialisté v peněžnictví a pojišťovnictví</t>
  </si>
  <si>
    <t xml:space="preserve"> 24136 Finanční analytici</t>
  </si>
  <si>
    <t>2421 Specialisté v oblasti organizace a řízení práce</t>
  </si>
  <si>
    <t>2422 Specialisté v oblasti strategie a politiky organizací</t>
  </si>
  <si>
    <t xml:space="preserve"> 24222 Specialisté analytici, metodici v oblasti politiky firem a veřejné správy</t>
  </si>
  <si>
    <t xml:space="preserve"> 24223 Specialisté v oblasti strategie </t>
  </si>
  <si>
    <t xml:space="preserve"> 24224 Specialisté podpory podnikání</t>
  </si>
  <si>
    <t xml:space="preserve"> 24225 Specialisté v oblasti hospodaření s majetkem státu a organizací</t>
  </si>
  <si>
    <t xml:space="preserve"> 24226 Specialisté v oblasti zahraničních vztahů a služeb</t>
  </si>
  <si>
    <t xml:space="preserve"> 24227 Specialisté v oblasti správy školství, kultury a zdravotnictví</t>
  </si>
  <si>
    <t xml:space="preserve"> 24228 Specialisté v oblasti vnitřních věcí státu a regionálního rozvoje</t>
  </si>
  <si>
    <t>2423 Specialisté v oblasti personálního řízení</t>
  </si>
  <si>
    <t>2424 Specialisté v oblasti vzdělávání a rozvoje lidských zdrojů</t>
  </si>
  <si>
    <t>2431 Specialisté v oblasti reklamy a marketingu, průzkumu trhu</t>
  </si>
  <si>
    <t xml:space="preserve"> 24311 Specialisté v oblasti marketingu</t>
  </si>
  <si>
    <t xml:space="preserve"> 24312 Specialisté v oblasti propagace a reklamy</t>
  </si>
  <si>
    <t>2432 Specialisté pro styk s veřejností</t>
  </si>
  <si>
    <t>2511 Systémoví analytici</t>
  </si>
  <si>
    <t>2514 Programátoři počítačových aplikací specialisté</t>
  </si>
  <si>
    <t>2521 Návrháři a správci databází</t>
  </si>
  <si>
    <t xml:space="preserve">2522 Systémoví administrátoři, správci počítačových sítí </t>
  </si>
  <si>
    <t>2523 Specialisté v oblasti počítačových sítí (kromě správců)</t>
  </si>
  <si>
    <t>2529 Specialisté v oblasti bezpečnosti dat a příbuzní pracovníci</t>
  </si>
  <si>
    <t>2611 Advokáti, státní zástupci a příbuzní pracovníci</t>
  </si>
  <si>
    <t xml:space="preserve"> 26114 Právní čekatelé státního zastupitelství</t>
  </si>
  <si>
    <t>2612 Asistenti soudců a příbuzní pracovníci</t>
  </si>
  <si>
    <t xml:space="preserve"> 26122 Vyšší soudní úředníci</t>
  </si>
  <si>
    <t xml:space="preserve"> 26123 Asistenti soudců</t>
  </si>
  <si>
    <t xml:space="preserve"> 26124 Justiční čekatelé</t>
  </si>
  <si>
    <t xml:space="preserve">2619 Podnikoví právnici, právníci legislativci, ostatní specialisté v oblasti práva </t>
  </si>
  <si>
    <t xml:space="preserve"> 26195 Podnikoví právníci</t>
  </si>
  <si>
    <t xml:space="preserve"> 26196 Právníci legislativci</t>
  </si>
  <si>
    <t>2621 Specialisté archiváři, kurátoři a správci památkových objektů</t>
  </si>
  <si>
    <t xml:space="preserve"> 26211 Specialisté archiváři </t>
  </si>
  <si>
    <t xml:space="preserve"> 26212 Specialisté kurátoři </t>
  </si>
  <si>
    <t xml:space="preserve"> 26213 Správci památkových objektů, kasteláni</t>
  </si>
  <si>
    <t>2622 Specialisté v knihovnách a v příbuzných oblastech</t>
  </si>
  <si>
    <t>2631 Specialisté v oblasti ekonomie</t>
  </si>
  <si>
    <t xml:space="preserve"> 26312 Specialisté v oblasti podnikové ekonomie</t>
  </si>
  <si>
    <t>2632 Sociologové, antropologové a specialisté v příbuzných oborech</t>
  </si>
  <si>
    <t xml:space="preserve"> 26321 Výzkumní a vývojoví pracovníci v sociologii, antropologii a příbuzných oborech</t>
  </si>
  <si>
    <t xml:space="preserve"> 26323 Archeologové</t>
  </si>
  <si>
    <t xml:space="preserve"> 26324 Geografové</t>
  </si>
  <si>
    <t>2633 Filozofové, historici a politologové</t>
  </si>
  <si>
    <t>2634 Psychologové</t>
  </si>
  <si>
    <t xml:space="preserve"> 26341 Kliničtí psychologové</t>
  </si>
  <si>
    <t xml:space="preserve"> 26342 Psychologové ve zdravotnictví (kromě klinických psychologů)</t>
  </si>
  <si>
    <t xml:space="preserve"> 26343 Pedagogičtí psychologové</t>
  </si>
  <si>
    <t xml:space="preserve"> 26344 Sportovní psychologové</t>
  </si>
  <si>
    <t xml:space="preserve"> 26345 Osobní, rodinní a sociální psychologové</t>
  </si>
  <si>
    <t>2635 Specialisté v oblasti sociální práce</t>
  </si>
  <si>
    <t xml:space="preserve"> 26351 Sociální pracovníci specialisté v oblasti veřejné správy</t>
  </si>
  <si>
    <t xml:space="preserve"> 26352 Sociální pracovníci specialisté ve zdravotnictví  (kromě zdravotně postižených)</t>
  </si>
  <si>
    <t xml:space="preserve"> 26353 Sociální pracovníci specialisté v oblasti péče o zdravotně postižené</t>
  </si>
  <si>
    <t xml:space="preserve"> 26354 Sociální pracovníci specialisté péče o seniory (kromě zdravotně postižených)</t>
  </si>
  <si>
    <t xml:space="preserve"> 26355 Sociální pracovníci specialisté péče o děti a mládež (kromě zdravotně postižených)</t>
  </si>
  <si>
    <t xml:space="preserve"> 26356 Sociální pracovníci specialisté v azylových domech, nápravných aj. zařízeních</t>
  </si>
  <si>
    <t xml:space="preserve"> 26357 Sociální pracovníci specialisté v oblasti poradenství (vč. pedagog.-psych. poraden)</t>
  </si>
  <si>
    <t>2642 Redaktoři, novináři a příbuzní pracovníci</t>
  </si>
  <si>
    <t xml:space="preserve"> 26421 Šéfredaktoři a editoři</t>
  </si>
  <si>
    <t xml:space="preserve"> 26422 Redaktoři (kromě technických)</t>
  </si>
  <si>
    <t xml:space="preserve"> 26423 Techničtí redaktoři</t>
  </si>
  <si>
    <t>2643 Překladatelé, tlumočníci a jazykovědci</t>
  </si>
  <si>
    <t xml:space="preserve"> 26431 Překladatelé a tlumočníci</t>
  </si>
  <si>
    <t>2651 Výtvarní umělci</t>
  </si>
  <si>
    <t xml:space="preserve"> 26514 Umělečtí restaurátoři</t>
  </si>
  <si>
    <t>2652 Hudebníci, zpěváci a skladatelé</t>
  </si>
  <si>
    <t xml:space="preserve"> 26521 Zpěváci sólisté a zpěváci sboristé</t>
  </si>
  <si>
    <t xml:space="preserve"> 26524 Koncertní mistři, sbormistři</t>
  </si>
  <si>
    <t xml:space="preserve"> 26525 Instrumentalisté</t>
  </si>
  <si>
    <t>2653 Tanečníci a choreografové</t>
  </si>
  <si>
    <t xml:space="preserve"> 26532 Tanečníci baletu</t>
  </si>
  <si>
    <t>2654 Režiséři, dramaturgové, produkční a příbuzní specialisté</t>
  </si>
  <si>
    <t xml:space="preserve"> 26541 Režiséři</t>
  </si>
  <si>
    <t xml:space="preserve"> 26542 Dramaturgové</t>
  </si>
  <si>
    <t xml:space="preserve"> 26543 Produkční</t>
  </si>
  <si>
    <t>2655 Herci</t>
  </si>
  <si>
    <t xml:space="preserve">2659 Výkonní umělci a příbuzní specialisté jinde neuvedení </t>
  </si>
  <si>
    <t>3111 Technici v chemických a fyzikálních vědách (kromě chemického inženýrství)</t>
  </si>
  <si>
    <t xml:space="preserve"> 31117 Technici v oblasti metrologie </t>
  </si>
  <si>
    <t>3112 Stavební technici</t>
  </si>
  <si>
    <t xml:space="preserve"> 31121 Stavební technici pro technický rozvoj, výzkum a vývoj</t>
  </si>
  <si>
    <t xml:space="preserve"> 31122 Stavební technici projektanti, konstruktéři</t>
  </si>
  <si>
    <t xml:space="preserve"> 31124 Stavební technici přípravy a realizace investic, inženýringu</t>
  </si>
  <si>
    <t xml:space="preserve"> 31125 Stavební technici kontroly kvality, laboranti</t>
  </si>
  <si>
    <t xml:space="preserve"> 31126 Stavební technici provozní</t>
  </si>
  <si>
    <t xml:space="preserve"> 31128 Technici požární ochrany, revizní technici staveb</t>
  </si>
  <si>
    <t>3113 Elektrotechnici a technici energetici</t>
  </si>
  <si>
    <t xml:space="preserve"> 31134 Elektrotechnici a technici energetici přípravy a realizace investic, inženýringu</t>
  </si>
  <si>
    <t xml:space="preserve"> 31136 Elektrotechnici a technici energetici přístrojů, strojů a zařízení</t>
  </si>
  <si>
    <t xml:space="preserve"> 31137 Technici dispečeři v elektrotechnice a energetice</t>
  </si>
  <si>
    <t xml:space="preserve"> 31138 Revizní technici v elektrotechnice a energetice</t>
  </si>
  <si>
    <t>3114 Technici elektronici</t>
  </si>
  <si>
    <t xml:space="preserve"> 31146 Technici elektronici přístrojů, strojů a zařízení</t>
  </si>
  <si>
    <t>3115 Strojírenští technici</t>
  </si>
  <si>
    <t xml:space="preserve"> 31156 Strojírenští technici přístrojů, strojů a zařízení </t>
  </si>
  <si>
    <t>3116 Technici v chemickém inženýrství a příb.oborech (gumár.,plastik.,potrav.,vodár.apod.)</t>
  </si>
  <si>
    <t xml:space="preserve"> 31165 Chemičtí technici kontroly kvality, laboranti a pracovníci v příbuzných oborech</t>
  </si>
  <si>
    <t xml:space="preserve">3117 Důlní, hutní, slévárenští technici </t>
  </si>
  <si>
    <t xml:space="preserve"> 31178 Důlní a hutní revizní technici, báňští inspektoři</t>
  </si>
  <si>
    <t>3118 Technici kartografové, zeměměřiči a pracovníci v příbuzných oborech</t>
  </si>
  <si>
    <t xml:space="preserve"> 31182 Technici zeměměřiči</t>
  </si>
  <si>
    <t>3119 Technici v ostatních oborech (textilní, kožedělný, polygrafický, dřevařský apod.)</t>
  </si>
  <si>
    <t xml:space="preserve"> 31194 Technici přípravy a realizace investic, inženýringu v ostatních průmyslových oborech</t>
  </si>
  <si>
    <t xml:space="preserve"> 31195 Technici kontroly kvality, laboranti v ostatních průmyslových oborech</t>
  </si>
  <si>
    <t xml:space="preserve"> 31196 Technici přístrojů, strojů a zařízení v ostatních průmyslových oborech</t>
  </si>
  <si>
    <t xml:space="preserve"> 31197 Technici dispečeři v ostatních průmyslových oborech</t>
  </si>
  <si>
    <t xml:space="preserve"> 31198 Technici bezpečnosti práce,ochrany zdraví,racionalizace výroby,ergonomických studií</t>
  </si>
  <si>
    <t>3122 Mistři a příbuzní pracovníci ve výrobě (kromě hutní výroby a slévárenství)</t>
  </si>
  <si>
    <t xml:space="preserve"> 31223 Mistři a příbuzní pracovníci ve strojírenství</t>
  </si>
  <si>
    <t xml:space="preserve"> 31225 Mistři a příbuzní pracovníci v dřevařství, papírenství a polygrafii</t>
  </si>
  <si>
    <t>3123 Mistři a příbuzní pracovníci ve stavebnictví</t>
  </si>
  <si>
    <t>3141 Technici a laboranti v biologických a příbuzných oborech (kromě zdravotnických)</t>
  </si>
  <si>
    <t xml:space="preserve"> 31414 Technici v oboru ekologie</t>
  </si>
  <si>
    <t xml:space="preserve"> 31415 Laboranti v biologických a příbuzných oborech</t>
  </si>
  <si>
    <t>3142 Technici v oblasti zemědělství, rybářství a vodohospodářství</t>
  </si>
  <si>
    <t xml:space="preserve"> 31421 Technici agronomové</t>
  </si>
  <si>
    <t xml:space="preserve"> 31425 Technici v oblasti vodohospodářství (kromě úpravy a rozvodu vody) </t>
  </si>
  <si>
    <t>3143 Technici v oblasti lesnictví a myslivosti</t>
  </si>
  <si>
    <t>3153 Piloti, navigátoři a palubní technici</t>
  </si>
  <si>
    <t>3211 Technici a asistenti pro obsluhu lékařských zařízení</t>
  </si>
  <si>
    <t xml:space="preserve"> 32111 Radiologičtí technici</t>
  </si>
  <si>
    <t xml:space="preserve"> 32112 Radiologičtí asistenti</t>
  </si>
  <si>
    <t xml:space="preserve"> 32113 Biomedicínští technici</t>
  </si>
  <si>
    <t>3212 Odborní laboranti a laboratorní asistenti v oblasti zdravotnictví</t>
  </si>
  <si>
    <t xml:space="preserve"> 32121 Zdravotní laboranti</t>
  </si>
  <si>
    <t xml:space="preserve"> 32122 Laboratorní asistenti</t>
  </si>
  <si>
    <t>3213 Farmaceutičtí asistenti</t>
  </si>
  <si>
    <t>3214 Odborní pracovníci v oblasti zubní techniky, ortotiky a protetiky</t>
  </si>
  <si>
    <t xml:space="preserve"> 32142 Zubní technici</t>
  </si>
  <si>
    <t>3221 Všeobecné sestry bez specializace</t>
  </si>
  <si>
    <t xml:space="preserve"> 32211 Všeobecné sestry bez specializace (kromě dětských sester)</t>
  </si>
  <si>
    <t>3222 Porodní asistentky bez specializace</t>
  </si>
  <si>
    <t>3240 Veterinární technici a asistenti</t>
  </si>
  <si>
    <t>3255 Odborní pracovníci v oblasti rehabilitace</t>
  </si>
  <si>
    <t xml:space="preserve"> 32551 Fyzioterapeuti bez specializace</t>
  </si>
  <si>
    <t xml:space="preserve"> 32553 Odborní maséři ve zdravotnictví</t>
  </si>
  <si>
    <t>3256 Praktické sestry</t>
  </si>
  <si>
    <t>3257 Asistenti ochrany veřejného zdraví</t>
  </si>
  <si>
    <t>3258 Zdravotničtí záchranáři</t>
  </si>
  <si>
    <t>3259 Nutriční asistenti,ergoterapeuti bez specializace,ost.odborní zdravotničtí pracovníci</t>
  </si>
  <si>
    <t xml:space="preserve"> 32591 Ergoterapeuti bez specializace</t>
  </si>
  <si>
    <t xml:space="preserve"> 32592 Nutriční asistenti</t>
  </si>
  <si>
    <t>3313 Odborní pracovníci v oblasti účetnictví, ekonomiky a personalistiky</t>
  </si>
  <si>
    <t xml:space="preserve"> 33131 Odborní účetní všeobecní</t>
  </si>
  <si>
    <t xml:space="preserve"> 33132 Odborní účetní mzdoví</t>
  </si>
  <si>
    <t xml:space="preserve"> 33133 Odborní účetní finanční a investiční</t>
  </si>
  <si>
    <t xml:space="preserve"> 33134 Odborní plánovači a odborní účetní materiáloví</t>
  </si>
  <si>
    <t xml:space="preserve"> 33135 Odborní fakturanti </t>
  </si>
  <si>
    <t xml:space="preserve"> 33136 Odborní pracovníci financování a úvěrování</t>
  </si>
  <si>
    <t xml:space="preserve"> 33137 Odborní pracovníci kalkulací, cen, nákladů a rozpočtů</t>
  </si>
  <si>
    <t xml:space="preserve"> 33138 Odborní pracovníci v oblasti personalistiky, ekonomové práce</t>
  </si>
  <si>
    <t>3314 Odborní pracovníci v oblasti matematiky, statistiky a pojistné matematiky</t>
  </si>
  <si>
    <t xml:space="preserve"> 33142 Odborní pracovníci v oblasti statistiky</t>
  </si>
  <si>
    <t>3323 Nákupčí</t>
  </si>
  <si>
    <t>3331 Odbytoví a přepravní agenti, celní deklaranti</t>
  </si>
  <si>
    <t xml:space="preserve"> 33312 Agenti dopravy a přepravy</t>
  </si>
  <si>
    <t>3333 Odborní pracovníci úřadů práce</t>
  </si>
  <si>
    <t xml:space="preserve"> 33333 Odborní pracovníci evidence a podpory</t>
  </si>
  <si>
    <t xml:space="preserve"> 33336 Odborní kontroloři služeb zaměstnanosti</t>
  </si>
  <si>
    <t>3339 Obchodní,reklamační referenti,pracovníci propagace,reklamy,ostatní zprostředkovatelé</t>
  </si>
  <si>
    <t xml:space="preserve"> 33391 Pracovníci v oblasti marketingu, propagace a reklamy</t>
  </si>
  <si>
    <t xml:space="preserve"> 33392 Obchodní referenti</t>
  </si>
  <si>
    <t xml:space="preserve"> 33395 Umělečtí agenti</t>
  </si>
  <si>
    <t xml:space="preserve"> 33396 Kulturní referenti</t>
  </si>
  <si>
    <t>3341 Vedoucí v oblasti administrativních agend</t>
  </si>
  <si>
    <t xml:space="preserve"> 33411 Vedoucí všeobecných administrativních pracovníků</t>
  </si>
  <si>
    <t xml:space="preserve"> 33412 Vedoucí všeobecných sekretářů</t>
  </si>
  <si>
    <t xml:space="preserve"> 33413 Vedoucí pracovníků pro zadávání dat a zpracování textů</t>
  </si>
  <si>
    <t xml:space="preserve"> 33414 Vedoucí pokladníků a přepážkových pracovníků</t>
  </si>
  <si>
    <t xml:space="preserve"> 33417 Vedoucí úředníků v logistice</t>
  </si>
  <si>
    <t>3342 Odborní administrativní pracovníci v právní oblasti</t>
  </si>
  <si>
    <t>3343 Odborní pracovníci v administrativě a správě organizace</t>
  </si>
  <si>
    <t xml:space="preserve"> 33431 Odborní asistenti v administrativě</t>
  </si>
  <si>
    <t xml:space="preserve"> 33432 Odborní pracovníci hospodářské správy</t>
  </si>
  <si>
    <t xml:space="preserve"> 33433 Odborní pracovníci organizace a řízení</t>
  </si>
  <si>
    <t xml:space="preserve"> 33434 Odborní pracovníci bezpečnostních systémů a ochrany údajů</t>
  </si>
  <si>
    <t xml:space="preserve"> 33435 Odborní pracovníci v oblasti kvality a certifikace systému řízení (ISO)</t>
  </si>
  <si>
    <t xml:space="preserve"> 33436 Odborní pracovníci vnitřních věcí státu a konzulárních služeb</t>
  </si>
  <si>
    <t xml:space="preserve"> 33437 Odborní pracovníci v oblasti správy školství, kultury a zdravotnictví</t>
  </si>
  <si>
    <t xml:space="preserve"> 33438 Odborní pracovníci v oblasti správy průmyslu a dopravy</t>
  </si>
  <si>
    <t>3344 Odborní administrativní pracovníci v oblasti zdravotnictví</t>
  </si>
  <si>
    <t>3351 Pracovníci Celní správy ČR</t>
  </si>
  <si>
    <t xml:space="preserve"> 33511 Vrchní referenti Celní správy ČR</t>
  </si>
  <si>
    <t xml:space="preserve"> 33512 Asistenti Celní správy ČR</t>
  </si>
  <si>
    <t xml:space="preserve"> 33513 Vrchní asistenti Celní správy ČR</t>
  </si>
  <si>
    <t xml:space="preserve"> 33514 Inspektoři Celní správy ČR</t>
  </si>
  <si>
    <t xml:space="preserve"> 33515 Vrchní inspektoři Celní správy ČR</t>
  </si>
  <si>
    <t xml:space="preserve"> 33516 Komisaři Celní správy ČR</t>
  </si>
  <si>
    <t xml:space="preserve"> 33517 Vrchní komisaři Celní správy ČR</t>
  </si>
  <si>
    <t xml:space="preserve"> 33518 Radové Celní správy ČR</t>
  </si>
  <si>
    <t xml:space="preserve"> 33519 Ostatní pracovníci Celní správy ČR</t>
  </si>
  <si>
    <t>3352 Pracovníci veřejné správy v oblasti daní</t>
  </si>
  <si>
    <t>3353 Pracovníci veřejné správy v oblasti sociálních a jiných dávek</t>
  </si>
  <si>
    <t xml:space="preserve">3354 Pracovníci veřejné správy vydávající různá povolení </t>
  </si>
  <si>
    <t>3355 Policejní inspektoři, komisaři a radové Policie ČR</t>
  </si>
  <si>
    <t xml:space="preserve"> 33551 Inspektoři Policie ČR</t>
  </si>
  <si>
    <t xml:space="preserve"> 33552 Vrchní inspektoři Policie ČR</t>
  </si>
  <si>
    <t xml:space="preserve"> 33553 Komisaři Policie ČR</t>
  </si>
  <si>
    <t xml:space="preserve"> 33554 Vrchní komisaři Policie ČR</t>
  </si>
  <si>
    <t xml:space="preserve"> 33555 Radové Policie ČR</t>
  </si>
  <si>
    <t>3359 Pracovníci veřejné správy v oblasti státních regulací jinde neuvedení</t>
  </si>
  <si>
    <t>3411 Odborní pracovníci v právní oblasti, bezpečnosti a v příbuzných oborech</t>
  </si>
  <si>
    <t xml:space="preserve"> 34112 Soudní vykonavatelé</t>
  </si>
  <si>
    <t>3412 Odborní pracovníci v oblasti sociální práce</t>
  </si>
  <si>
    <t xml:space="preserve"> 34121 Sociální pracovníci v oblasti veřejné správy</t>
  </si>
  <si>
    <t xml:space="preserve"> 34122 Sociální pracovníci v oblasti zdravotnictví (kromě péče o zdravotně postižené)</t>
  </si>
  <si>
    <t xml:space="preserve"> 34123 Sociální pracovníci v oblasti péče o zdravotně postižené</t>
  </si>
  <si>
    <t xml:space="preserve"> 34124 Sociální pracovníci v oblasti péče o seniory (kromě péče o zdravotně postižené)</t>
  </si>
  <si>
    <t xml:space="preserve"> 34125 Sociální pracovníci v oblasti péče o děti a mládež (kromě péče o zdravotně postižené)</t>
  </si>
  <si>
    <t xml:space="preserve"> 34126 Sociální pracovníci v azylových domech, nápravných a jiných zařízeních</t>
  </si>
  <si>
    <t xml:space="preserve"> 34127 Sociální pracovníci poradenství (včetně pedagogicko-psychologických poraden)</t>
  </si>
  <si>
    <t>3421 Atleti a ostatní profesionální sportovci</t>
  </si>
  <si>
    <t>3422 Sportovní trenéři, instruktoři a úředníci sportovních klubů</t>
  </si>
  <si>
    <t xml:space="preserve"> 34221 Sportovní trenéři a instruktoři (kromě na školách)</t>
  </si>
  <si>
    <t xml:space="preserve"> 34222 Sportovní trenéři a instruktoři na školách se sportovním zaměřením</t>
  </si>
  <si>
    <t xml:space="preserve"> 34223 Úředníci sportovních klubů</t>
  </si>
  <si>
    <t>3431 Fotografové</t>
  </si>
  <si>
    <t>3432 Aranžéři a příbuzní pracovníci</t>
  </si>
  <si>
    <t xml:space="preserve"> 34321 Aranžéři</t>
  </si>
  <si>
    <t xml:space="preserve"> 34324 Návrháři (grafici) reklamní, komerční, propagační</t>
  </si>
  <si>
    <t>3433 Konzervátoři,restaurátoři,preparátoři a příbuzní prac. v galeriích,muzeích,knihovnách</t>
  </si>
  <si>
    <t xml:space="preserve"> 34331 Konzervátoři</t>
  </si>
  <si>
    <t xml:space="preserve"> 34332 Restaurátoři (kromě uměleckých)</t>
  </si>
  <si>
    <t xml:space="preserve"> 34333 Preparátoři</t>
  </si>
  <si>
    <t xml:space="preserve"> 34334 Odborní správci výstav a depozitářů</t>
  </si>
  <si>
    <t>3434 Šéfkuchaři a šéfcukráři</t>
  </si>
  <si>
    <t xml:space="preserve"> 34341 Šéfkuchaři v jídelnách, menzách</t>
  </si>
  <si>
    <t>3435 Ostatní odborní pracovníci v oblasti umění a kultury</t>
  </si>
  <si>
    <t>3511 Technici provozu ICT, technici programátoři</t>
  </si>
  <si>
    <t>3512 Technici uživatelské podpory informačních a komunikačních technologií</t>
  </si>
  <si>
    <t>3513 Technici počítačových sítí a systémů</t>
  </si>
  <si>
    <t>3521 Technici v oblasti vysílání a audiovizuálních záznamů</t>
  </si>
  <si>
    <t xml:space="preserve"> 35211 Zvukaři a osvětlovači</t>
  </si>
  <si>
    <t xml:space="preserve"> 35214 Technici promítacích zařízení</t>
  </si>
  <si>
    <t>3522 Technici v oblasti telekomunikací a radiokomunikací</t>
  </si>
  <si>
    <t xml:space="preserve"> 35226 Technici přístrojů, strojů a zařízení v oblasti telekomunikací a radiokomunikací</t>
  </si>
  <si>
    <t xml:space="preserve"> 35227 Technici dispečeři v oblasti telekomunikací a radiokomunikací</t>
  </si>
  <si>
    <t>4110 Všeobecní administrativní pracovníci</t>
  </si>
  <si>
    <t>4120 Sekretáři (všeobecní)</t>
  </si>
  <si>
    <t>4131 Pracovníci pro zpracování textů, písaři</t>
  </si>
  <si>
    <t xml:space="preserve"> 41311 Pracovníci pro zpracování textů</t>
  </si>
  <si>
    <t xml:space="preserve"> 41312 Písaři</t>
  </si>
  <si>
    <t>4132 Pracovníci pro zadávání dat</t>
  </si>
  <si>
    <t xml:space="preserve"> 41321 Operátoři počítačů pro vkládání dat</t>
  </si>
  <si>
    <t xml:space="preserve"> 41323 Operátoři počítačů pro třídění a evidenci dat</t>
  </si>
  <si>
    <t>4211 Pokladníci ve finančních institucích, na poštách a pracovníci v příbuzných oborech</t>
  </si>
  <si>
    <t xml:space="preserve"> 42113 Přepážkoví pracovníci na poštách</t>
  </si>
  <si>
    <t>4214 Inkasisté pohledávek a příbuzní pracovníci</t>
  </si>
  <si>
    <t>4221 Pracovníci cestovního ruchu (kromě průvodců)</t>
  </si>
  <si>
    <t>4222 Pracovníci v zákaznických kontaktních centrech</t>
  </si>
  <si>
    <t>4223 Operátoři telefonních panelů</t>
  </si>
  <si>
    <t>4224 Recepční v hotelích a dalších ubytovacích zařízeních</t>
  </si>
  <si>
    <t>4225 Pracovníci v informačních kancelářích</t>
  </si>
  <si>
    <t>4226 Recepční (kromě recepčních v hotelích a dalších ubytovacích zařízeních)</t>
  </si>
  <si>
    <t>4229 Pracovníci informačních služeb jinde neuvedení</t>
  </si>
  <si>
    <t>4311 Úředníci v oblasti účetnictví</t>
  </si>
  <si>
    <t xml:space="preserve"> 43111 Účetní všeobecní</t>
  </si>
  <si>
    <t xml:space="preserve"> 43112 Účetní finanční a investiční</t>
  </si>
  <si>
    <t xml:space="preserve"> 43113 Účetní materiáloví</t>
  </si>
  <si>
    <t xml:space="preserve"> 43114 Pracovníci kalkulací, cen a nákladů</t>
  </si>
  <si>
    <t xml:space="preserve"> 43115 Fakturanti </t>
  </si>
  <si>
    <t>4312 Úředníci v oblasti statistiky, finančnictví a pojišťovnictví</t>
  </si>
  <si>
    <t xml:space="preserve"> 43121 Úředníci v oblasti statistiky</t>
  </si>
  <si>
    <t xml:space="preserve"> 43122 Úředníci v oblasti financí </t>
  </si>
  <si>
    <t xml:space="preserve"> 43123 Úředníci v oblasti daní</t>
  </si>
  <si>
    <t>4313 Mzdoví účetní</t>
  </si>
  <si>
    <t>4321 Úředníci ve skladech</t>
  </si>
  <si>
    <t>4323 Pracovníci v dopravě a přepravě</t>
  </si>
  <si>
    <t xml:space="preserve"> 43231 Mistři v dopravě </t>
  </si>
  <si>
    <t xml:space="preserve"> 43232 Dopravní dispečeři</t>
  </si>
  <si>
    <t xml:space="preserve"> 43233 Provozní technici v dopravě</t>
  </si>
  <si>
    <t xml:space="preserve"> 43234 Operátoři dopravy a přepravy, vozoví disponenti</t>
  </si>
  <si>
    <t>4411 Knihovníci</t>
  </si>
  <si>
    <t>4412 Pracovníci poštovního provozu (kromě úředníků na přepážkách)</t>
  </si>
  <si>
    <t xml:space="preserve"> 44121 Pracovníci vnitřní poštovní služby</t>
  </si>
  <si>
    <t xml:space="preserve"> 44124 Třídiči poštovních zásilek</t>
  </si>
  <si>
    <t xml:space="preserve"> 44125 Doručovatelé listovních poštovních zásilek</t>
  </si>
  <si>
    <t>4415 Pracovníci evidence dat a archivů</t>
  </si>
  <si>
    <t>4416 Personální referenti</t>
  </si>
  <si>
    <t>4419 Úředníci správy školství,kultury,zdravotnictví,vnitřních věcí státu a ostatní úředníci</t>
  </si>
  <si>
    <t xml:space="preserve"> 44191 Úředníci všeobecné správy vnitřních věcí státu</t>
  </si>
  <si>
    <t xml:space="preserve"> 44192 Úředníci zahraničních vztahů</t>
  </si>
  <si>
    <t xml:space="preserve"> 44193 Úředníci v oblasti správy školství, kultury a zdravotnictví</t>
  </si>
  <si>
    <t xml:space="preserve"> 44194 Úředníci v oblasti správy průmyslu a dopravy</t>
  </si>
  <si>
    <t>5113 Průvodci, delegáti v cestovním ruchu</t>
  </si>
  <si>
    <t xml:space="preserve"> 51132 Průvodci v kulturních zařízeních</t>
  </si>
  <si>
    <t>5120 Kuchaři (kromě šéfkuchařů), pomocní kuchaři</t>
  </si>
  <si>
    <t xml:space="preserve"> 51201 Kuchaři (kromě šéfkuchařů)</t>
  </si>
  <si>
    <t xml:space="preserve"> 51202 Kuchaři speciálních diet</t>
  </si>
  <si>
    <t xml:space="preserve"> 51203 Pomocní kuchaři</t>
  </si>
  <si>
    <t>5131 Číšníci a servírky</t>
  </si>
  <si>
    <t>5141 Kadeřníci</t>
  </si>
  <si>
    <t>5142 Kosmetici a pracovníci v příbuzných oborech</t>
  </si>
  <si>
    <t xml:space="preserve"> 51421 Kosmetici a maskéři</t>
  </si>
  <si>
    <t xml:space="preserve"> 51423 Maséři (kromě odborných masérů ve zdravotnictví)</t>
  </si>
  <si>
    <t>5151 Vedoucí provozu stravovacích, ubytovacích a dalších zařízení</t>
  </si>
  <si>
    <t xml:space="preserve"> 51511 Vedoucí provozu školních jídelen a menz</t>
  </si>
  <si>
    <t xml:space="preserve"> 51512 Vedoucí provozu v ubytování, stravování,pohostinství (kr. školních jídelen, menz)</t>
  </si>
  <si>
    <t xml:space="preserve"> 51513 Vedoucí provozu sportovních zařízení </t>
  </si>
  <si>
    <t>5153 Správci objektů</t>
  </si>
  <si>
    <t xml:space="preserve">5163 Pracovníci v pohřebnictví </t>
  </si>
  <si>
    <t>5164 Chovatelé a ošetřovatelé zvířat v zařízeních určených pro chov a příbuzní pracovníci</t>
  </si>
  <si>
    <t xml:space="preserve"> 51641 Chovatelé a ošetřovatelé zvířat v zoo</t>
  </si>
  <si>
    <t>5169 Pracovníci v oblasti osobních služeb jinde neuvedení</t>
  </si>
  <si>
    <t>5223 Prodavači v prodejnách</t>
  </si>
  <si>
    <t xml:space="preserve"> 52231 Prodavači smíšeného zboží</t>
  </si>
  <si>
    <t xml:space="preserve"> 52232 Prodavači potravinářského zboží</t>
  </si>
  <si>
    <t>5230 Pokladníci a prodavači vstupenek a jízdenek</t>
  </si>
  <si>
    <t xml:space="preserve"> 52302 Pokladníci v organizacích</t>
  </si>
  <si>
    <t xml:space="preserve"> 52304 Pokladníci a prodavači vstupenek v kulturních zařízeních</t>
  </si>
  <si>
    <t>5311 Pracovníci péče o děti v mimoškolských zařízeních a domácnostech</t>
  </si>
  <si>
    <t xml:space="preserve"> 53111 Zdravotničtí pracovníci péče o děti v mimoškolských zařízeních</t>
  </si>
  <si>
    <t>5312 Asistenti pedagogů</t>
  </si>
  <si>
    <t xml:space="preserve"> 53121 Asistenti učitelů</t>
  </si>
  <si>
    <t xml:space="preserve"> 53122 Asistenti vychovatelů</t>
  </si>
  <si>
    <t>5321 Ošetřovatelé a pracovníci v sociálních službách v oblasti pobytové péče</t>
  </si>
  <si>
    <t xml:space="preserve"> 53211 Ošetřovatelé v oblasti pobytové péče</t>
  </si>
  <si>
    <t xml:space="preserve"> 53212 Pracovníci přímé obslužné péče v oblasti pobytové péče</t>
  </si>
  <si>
    <t xml:space="preserve">5322 Ošetřovatelé a prac.sociálních služeb v obl. ambulantních,terénních služeb,domácí péče </t>
  </si>
  <si>
    <t xml:space="preserve"> 53221 Ošetřovatelé v oblasti ambulantních a terénních služeb a domácí péče </t>
  </si>
  <si>
    <t xml:space="preserve"> 53222 Pracovníci přímé obslužné péče ambulantních,terénních služeb,pečovatelé dom. péče</t>
  </si>
  <si>
    <t>5329 Pracovníci osobní péče ve zdravotní a sociální oblasti jinde neuvedení</t>
  </si>
  <si>
    <t xml:space="preserve"> 53295 Sanitáři</t>
  </si>
  <si>
    <t xml:space="preserve"> 53296 Řidiči vozidel zdravotnické záchranné služby</t>
  </si>
  <si>
    <t>5411 Příslušníci HZS ČR a hasiči ostatních jednotek požární ochrany</t>
  </si>
  <si>
    <t xml:space="preserve"> 54111 Příslušníci v jednotkách požární ochrany HZS ČR</t>
  </si>
  <si>
    <t xml:space="preserve"> 54112 Příslušníci operačních středisek HZS ČR</t>
  </si>
  <si>
    <t xml:space="preserve"> 54114 Hasiči podnikových sborů</t>
  </si>
  <si>
    <t xml:space="preserve"> 54115 Hasiči dobrovolných sborů obcí</t>
  </si>
  <si>
    <t>5412 Policisté</t>
  </si>
  <si>
    <t xml:space="preserve"> 54121 Referenti Policie ČR</t>
  </si>
  <si>
    <t xml:space="preserve"> 54123 Asistenti Policie ČR</t>
  </si>
  <si>
    <t xml:space="preserve"> 54125 Strážníci</t>
  </si>
  <si>
    <t>5413 Pracovníci vězeňské služby</t>
  </si>
  <si>
    <t xml:space="preserve"> 54131 Referenti a vrchní referenti Vězeňské služby ČR</t>
  </si>
  <si>
    <t xml:space="preserve"> 54132 Asistenti Vězeňské služby ČR</t>
  </si>
  <si>
    <t xml:space="preserve"> 54133 Vrchní asistenti Vězeňské služby ČR</t>
  </si>
  <si>
    <t xml:space="preserve"> 54134 Inspektoři Vězeňské služby ČR</t>
  </si>
  <si>
    <t xml:space="preserve"> 54135 Vrchní inspektoři Vězeňské služby ČR</t>
  </si>
  <si>
    <t xml:space="preserve"> 54136 Komisaři Vězeňské služby ČR</t>
  </si>
  <si>
    <t xml:space="preserve"> 54137 Vrchní komisaři Vězeňské služby ČR</t>
  </si>
  <si>
    <t xml:space="preserve"> 54138 Radové Vězeňské služby ČR</t>
  </si>
  <si>
    <t xml:space="preserve"> 54139 Ostatní pracovníci vězeňské služby</t>
  </si>
  <si>
    <t>5414 Pracovníci ostrahy a bezpečnostních agentur</t>
  </si>
  <si>
    <t xml:space="preserve"> 54141 Vrátní</t>
  </si>
  <si>
    <t xml:space="preserve"> 54142 Pracovníci ostrahy, strážní</t>
  </si>
  <si>
    <t xml:space="preserve"> 54191 Plavčíci, strážci pláží</t>
  </si>
  <si>
    <t xml:space="preserve"> 54194 Strážci přírody</t>
  </si>
  <si>
    <t xml:space="preserve">6111 Pěstitelé zemědělských plodin </t>
  </si>
  <si>
    <t>6113 Zahradníci a pěstitelé v zahradnických školkách</t>
  </si>
  <si>
    <t xml:space="preserve"> 61131 Zahradníci pro pěstování zahradních rostlin</t>
  </si>
  <si>
    <t xml:space="preserve"> 61132 Zahradníci krajináři</t>
  </si>
  <si>
    <t>6210 Kvalifikovaní pracovníci v lesnictví a příbuzných oblastech</t>
  </si>
  <si>
    <t xml:space="preserve"> 62101 Kvalifikovaní pracovníci pro pěstění a ošetřování lesa</t>
  </si>
  <si>
    <t xml:space="preserve"> 62102 Kvalifikovaní pracovníci pro těžbu dřeva</t>
  </si>
  <si>
    <t>7112 Zedníci, kamnáři, dlaždiči a montéři suchých staveb</t>
  </si>
  <si>
    <t xml:space="preserve"> 71121 Zedníci (kromě zedníků ohnivzdorného zdiva)</t>
  </si>
  <si>
    <t>7115 Tesaři a stavební truhláři</t>
  </si>
  <si>
    <t xml:space="preserve"> 71151 Tesaři</t>
  </si>
  <si>
    <t xml:space="preserve"> 71152 Stavební truhláři</t>
  </si>
  <si>
    <t>7119 Ostatní řemeslníci a kvalifikovaní pracovníci hlavní stavební výroby</t>
  </si>
  <si>
    <t xml:space="preserve"> 71191 Stavební údržbáři budov</t>
  </si>
  <si>
    <t xml:space="preserve"> 71194 Stavební montéři (kromě montérů suchých staveb)</t>
  </si>
  <si>
    <t xml:space="preserve"> 71195 Kvalifikovaní stavební dělníci hlavní stavební výroby</t>
  </si>
  <si>
    <t>7126 Instalatéři, potrubáři, stavební zámečníci a stavební klempíři</t>
  </si>
  <si>
    <t xml:space="preserve"> 71261 Stavební instalatéři</t>
  </si>
  <si>
    <t xml:space="preserve"> 71263 Instalatéři vodovodů</t>
  </si>
  <si>
    <t xml:space="preserve"> 71264 Instalatéři ústředního topení</t>
  </si>
  <si>
    <t xml:space="preserve"> 71266 Stavební zámečníci</t>
  </si>
  <si>
    <t>7131 Malíři (včetně stavebních lakýrníků a natěračů), tapetáři</t>
  </si>
  <si>
    <t xml:space="preserve"> 71311 Malíři interiérů</t>
  </si>
  <si>
    <t xml:space="preserve">7213 Pracovníci na zpracování plechu </t>
  </si>
  <si>
    <t>7222 Nástrojaři a příbuzní pracovníci</t>
  </si>
  <si>
    <t xml:space="preserve"> 72222 Zámečníci strojů</t>
  </si>
  <si>
    <t xml:space="preserve"> 72223 Provozní zámečníci, údržbáři</t>
  </si>
  <si>
    <t>7231 Mechanici a opraváři motorových vozidel</t>
  </si>
  <si>
    <t xml:space="preserve"> 72311 Mechanici a opraváři osobních automobilů</t>
  </si>
  <si>
    <t xml:space="preserve"> 72312 Mechanici a opraváři nákladních automobilů</t>
  </si>
  <si>
    <t>7233 Mechanici a opraváři zemědělských, průmyslových a jiných strojů a zařízení</t>
  </si>
  <si>
    <t xml:space="preserve"> 72334 Mechanici a opraváři zemědělských a lesnických strojů a zařízení</t>
  </si>
  <si>
    <t>7311 Výrobci, mechanici a opraváři přesných přístrojů a zařízení</t>
  </si>
  <si>
    <t xml:space="preserve"> 73112 Výrobci, mechanici a opraváři měřicích a regulačních zařízení (kromě elektro)</t>
  </si>
  <si>
    <t>7317 Tradiční zpracovatelé dřeva, proutí a příbuzných materiálů</t>
  </si>
  <si>
    <t xml:space="preserve"> 73172 Umělečtí truhláři a řezbáři</t>
  </si>
  <si>
    <t>7319 Pracovníci v oblasti uměleckých a tradičních řemesel jinde neuvedení</t>
  </si>
  <si>
    <t xml:space="preserve"> 73191 Pracovníci zhotovující umělecké výrobky z kovů</t>
  </si>
  <si>
    <t xml:space="preserve"> 73192 Umělečtí štukatéři, kašéři a pracovníci v příbuzných oborech</t>
  </si>
  <si>
    <t>7323 Pracovníci konečné úpravy tisku a vazači knih</t>
  </si>
  <si>
    <t>7411 Stavební a provozní elektrikáři</t>
  </si>
  <si>
    <t>7412 Elektromechanici</t>
  </si>
  <si>
    <t xml:space="preserve"> 74121 Elektromechanici elektrických zařízení (kromě zařízení v dopravních prostředcích)</t>
  </si>
  <si>
    <t xml:space="preserve"> 74123 Provozní elektromechanici</t>
  </si>
  <si>
    <t>7413 Montéři a opraváři elektrických vedení</t>
  </si>
  <si>
    <t>7421 Mechanici a opraváři elektronických přístrojů</t>
  </si>
  <si>
    <t>7422 Mechanici a opraváři informačních a komunikačních technologií</t>
  </si>
  <si>
    <t>7522 Truhláři (kromě stavebních) a pracovníci v příbuzných oborech</t>
  </si>
  <si>
    <t>7531 Krejčí, kožešníci a kloboučníci</t>
  </si>
  <si>
    <t xml:space="preserve"> 75311 Krejčí</t>
  </si>
  <si>
    <t>7533 Švadleny, šičky, vyšívači a pracovníci v příbuzných oborech</t>
  </si>
  <si>
    <t>7534 Čalouníci a příbuzní pracovníci</t>
  </si>
  <si>
    <t>8157 Obsluha strojů v prádelnách a čistírnách</t>
  </si>
  <si>
    <t>8182 Obsluha parních turbín, kotlů a příbuzných zařízení</t>
  </si>
  <si>
    <t xml:space="preserve"> 81822 Obsluha kotlů na vytápění, ohřívačů a výměníků (kromě obsluhy kotlů lodí a lokomotiv)</t>
  </si>
  <si>
    <t xml:space="preserve"> 81825 Obsluha zařízení spaloven</t>
  </si>
  <si>
    <t>8189 Obsluha stacionárních strojů a zařízení jinde neuvedená</t>
  </si>
  <si>
    <t xml:space="preserve"> 81891 Obsluha zařízení ve vodárenství a vodohospodářství (včetně čistíren vody)</t>
  </si>
  <si>
    <t xml:space="preserve">8322 Řidiči osobních a malých dodávkových automobilů, taxikáři </t>
  </si>
  <si>
    <t xml:space="preserve"> 83221 Řidiči osobních a malých dodávkových automobilů (kr.taxi,zdrav.dopr.služby)</t>
  </si>
  <si>
    <t xml:space="preserve"> 83223 Řidiči zdravotnické dopravní služby</t>
  </si>
  <si>
    <t>8331 Řidiči autobusů, trolejbusů a tramvají</t>
  </si>
  <si>
    <t xml:space="preserve"> 83311 Řidiči autobusů v městské hromadné dopravě</t>
  </si>
  <si>
    <t xml:space="preserve"> 83312 Řidiči autobusů v dálkové přepravě osob</t>
  </si>
  <si>
    <t>8332 Řidiči nákladních automobilů, tahačů a speciálních vozidel</t>
  </si>
  <si>
    <t xml:space="preserve"> 83321 Řidiči nákladních automobilů (kromě tahačů)</t>
  </si>
  <si>
    <t xml:space="preserve"> 83323 Řidiči popelářských vozů</t>
  </si>
  <si>
    <t xml:space="preserve"> 83324 Řidiči silničních úklidových vozidel</t>
  </si>
  <si>
    <t>8341 Řidiči a obsluha zemědělských a lesnických strojů</t>
  </si>
  <si>
    <t xml:space="preserve"> 83411 Traktoristé a obsluha zemědělských strojů</t>
  </si>
  <si>
    <t xml:space="preserve"> 83412 Řidiči a obsluha lesnických strojů</t>
  </si>
  <si>
    <t>8342 Obsluha železničních, zemních a příbuzných strojů a zařízení</t>
  </si>
  <si>
    <t xml:space="preserve"> 83422 Obsluha zemních a příbuzných strojů</t>
  </si>
  <si>
    <t>8343 Obsluha jeřábů, zdvihacích a podobných manipulačních zařízení</t>
  </si>
  <si>
    <t>8344 Obsluha vysokozdvižných a jiných vozíků a skladníci</t>
  </si>
  <si>
    <t xml:space="preserve"> 83443 Skladníci, obsluha manipulačních vozíků</t>
  </si>
  <si>
    <t>9112 Uklízeči a pomocníci v hotelích, administrativních, průmyslových a jiných objektech</t>
  </si>
  <si>
    <t xml:space="preserve"> 91121 Uklízeči a pomocníci v administrativních objektech</t>
  </si>
  <si>
    <t xml:space="preserve"> 91122 Uklízeči a pomocníci ve zdravotnických a sociálních zařízeních</t>
  </si>
  <si>
    <t xml:space="preserve"> 91123 Uklízeči a pomocníci v ubytovacích a vzdělávacích zařízeních</t>
  </si>
  <si>
    <t xml:space="preserve"> 91124 Uklízeči stravovacích zařízeních, potravinářských, farmaceutických výrobních prostor</t>
  </si>
  <si>
    <t xml:space="preserve"> 91127 Uklízeči prodejních prostor</t>
  </si>
  <si>
    <t xml:space="preserve"> 91128 Uklízeči v provozovnách osobních služeb</t>
  </si>
  <si>
    <t xml:space="preserve">9121 Pracovníci pro ruční praní a žehlení </t>
  </si>
  <si>
    <t xml:space="preserve">9129 Ostatní pracovníci pro ruční čištění </t>
  </si>
  <si>
    <t>9214 Pomocní pracovníci v zahradnictví</t>
  </si>
  <si>
    <t>9215 Pomocní pracovníci v lesnictví a myslivosti</t>
  </si>
  <si>
    <t>9312 Figuranti, dělníci výkopových prací a dělníci v oblasti výstavby inženýrských děl</t>
  </si>
  <si>
    <t xml:space="preserve"> 93122 Dělníci výkopových prací</t>
  </si>
  <si>
    <t xml:space="preserve"> 93123 Dělníci v oblasti výstavby inženýrských děl</t>
  </si>
  <si>
    <t>9313 Dělníci v oblasti výstavby budov</t>
  </si>
  <si>
    <t>9329 Manipulační a ostatní pomocní dělníci ve výrobě</t>
  </si>
  <si>
    <t xml:space="preserve"> 93291 Manipulační dělníci ve výrobě</t>
  </si>
  <si>
    <t>9333 Pomocní manipulační pracovníci (kromě výroby)</t>
  </si>
  <si>
    <t xml:space="preserve"> 93331 Pomocní skladníci</t>
  </si>
  <si>
    <t xml:space="preserve"> 93332 Pomocní manipulační pracovníci v dopravě</t>
  </si>
  <si>
    <t xml:space="preserve"> 93333 Pomocní pracovníci obchodního provozu</t>
  </si>
  <si>
    <t xml:space="preserve">9411 Pracovníci pro přípravu rychlého občerstvení </t>
  </si>
  <si>
    <t>9412 Pomocníci v kuchyni</t>
  </si>
  <si>
    <t>9611 Pracovníci odvozu a recyklace odpadů</t>
  </si>
  <si>
    <t>9613 Uklízeči veřejných prostranství, čističi kanalizací a příbuzní pracovníci</t>
  </si>
  <si>
    <t xml:space="preserve"> 96131 Uklízeči veřejných prostranství</t>
  </si>
  <si>
    <t xml:space="preserve"> 96132 Čističi kanalizací</t>
  </si>
  <si>
    <t>9622 Pomocní pracovníci údržby budov a souvisejících prostor</t>
  </si>
  <si>
    <t xml:space="preserve"> 96292 Uvaděči</t>
  </si>
  <si>
    <t xml:space="preserve"> 96293 Šatnáři</t>
  </si>
  <si>
    <t xml:space="preserve"> 96294 Toaletáři</t>
  </si>
  <si>
    <t>Nárokované mzdové náklady za celý projekt (v Kč)
(suma I - M)</t>
  </si>
  <si>
    <t>** Tyto sloupce vyplňujte dle listu tohoto dokumentu "ISPV - platová sféra ČR" (pokud databáze danou pozici neobsahuje, zvolte kód, který svou povahou nejvíce odpovídá zvolené pozici v projektu).</t>
  </si>
  <si>
    <t xml:space="preserve">*** Úvazek na projektu může být maximálně 1,0 v součtu u všech subjektů (příjemce a partnerů) zapojených do daného projektu (tj. součet veškerých úvazků zaměstnance u zaměstnavatele/ů včetně případných DPP a DPČ. </t>
  </si>
  <si>
    <t xml:space="preserve">       v případě pozice, která je v projektu zastoupena vícero zaměstnanci se stejnou výší mezd, je možné uvést součet těchto úvazků v rámci jednoho řádku, v případě odlišných mezd je nutné jednotlivé zaměstnance na jedné pozici rozepsat jednotlivě.</t>
  </si>
  <si>
    <t>**** Procentuální podíl činností odpovídající aktivitám průmyslového vývoje odpovídá dané pozici souhrně v rámci celého projektu.</t>
  </si>
  <si>
    <t>Kód CZ-ISCO pozice dle ISPV **</t>
  </si>
  <si>
    <t>Hrubá měsíční mzda (Kč/měs) k úvazku 1,0 dle 9. decilu mezd ISPV **</t>
  </si>
  <si>
    <t>Zdůvodnění potřebnosti pozice na projektu; zdůvodnění počtu pracovníků na jedné pozici; zdůvodnění vyšší hrubé mzdy na pozici v případě překročení průměrné mzdy dle IPSV</t>
  </si>
  <si>
    <t xml:space="preserve">Průměrná hrubá mzda dané pozice dle ISPV 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</si>
</sst>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__"/>
    <numFmt numFmtId="166" formatCode="#,##0.0__"/>
  </numFmts>
  <fonts count="3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rgb="FFFF0000"/>
      <name val="Futura Bk"/>
      <family val="2"/>
      <charset val="238"/>
    </font>
    <font>
      <sz val="10"/>
      <name val="Arial CE"/>
      <charset val="238"/>
    </font>
    <font>
      <sz val="18"/>
      <name val="Arial"/>
      <family val="2"/>
      <charset val="238"/>
    </font>
    <font>
      <sz val="10"/>
      <name val="Times New Roman"/>
      <family val="1"/>
      <charset val="238"/>
    </font>
    <font>
      <sz val="10"/>
      <color indexed="9"/>
      <name val="Arial"/>
      <family val="2"/>
      <charset val="238"/>
    </font>
    <font>
      <sz val="14"/>
      <color indexed="9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name val="Arial"/>
      <family val="2"/>
      <charset val="238"/>
    </font>
    <font>
      <b/>
      <sz val="10"/>
      <name val="Futura Bk"/>
      <family val="2"/>
      <charset val="238"/>
    </font>
    <font>
      <sz val="10"/>
      <name val="Times New Roman CE"/>
      <family val="1"/>
      <charset val="238"/>
    </font>
    <font>
      <b/>
      <sz val="12"/>
      <name val="Arial"/>
      <family val="2"/>
      <charset val="238"/>
    </font>
    <font>
      <sz val="10"/>
      <color rgb="FFFF0000"/>
      <name val="Futura Bk"/>
      <family val="2"/>
      <charset val="238"/>
    </font>
    <font>
      <sz val="9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theme="0"/>
      <name val="Arial"/>
      <family val="2"/>
      <charset val="238"/>
    </font>
    <font>
      <sz val="8"/>
      <name val="Futura Bk"/>
      <family val="2"/>
      <charset val="238"/>
    </font>
    <font>
      <sz val="10"/>
      <name val="Arial CE"/>
      <family val="2"/>
      <charset val="238"/>
    </font>
    <font>
      <b/>
      <sz val="9"/>
      <color theme="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  <fill>
      <patternFill patternType="solid">
        <fgColor rgb="FFE8E8E8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FF000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thin">
        <color rgb="FFBFBFBF"/>
      </bottom>
      <diagonal/>
    </border>
  </borders>
  <cellStyleXfs count="7">
    <xf numFmtId="0" fontId="0" fillId="0" borderId="0"/>
    <xf numFmtId="0" fontId="13" fillId="0" borderId="0"/>
    <xf numFmtId="0" fontId="15" fillId="0" borderId="0"/>
    <xf numFmtId="0" fontId="13" fillId="0" borderId="0"/>
    <xf numFmtId="0" fontId="21" fillId="0" borderId="0"/>
    <xf numFmtId="0" fontId="28" fillId="0" borderId="0"/>
    <xf numFmtId="0" fontId="19" fillId="0" borderId="0"/>
  </cellStyleXfs>
  <cellXfs count="208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5" xfId="0" applyFont="1" applyBorder="1"/>
    <xf numFmtId="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0" borderId="0" xfId="0" applyFont="1"/>
    <xf numFmtId="4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9" fontId="4" fillId="0" borderId="1" xfId="0" applyNumberFormat="1" applyFon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horizontal="right" vertical="center"/>
    </xf>
    <xf numFmtId="9" fontId="4" fillId="0" borderId="3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3" fontId="5" fillId="2" borderId="7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1" xfId="0" applyBorder="1"/>
    <xf numFmtId="0" fontId="0" fillId="0" borderId="18" xfId="0" applyBorder="1"/>
    <xf numFmtId="0" fontId="0" fillId="0" borderId="14" xfId="0" applyBorder="1"/>
    <xf numFmtId="0" fontId="0" fillId="0" borderId="3" xfId="0" applyBorder="1"/>
    <xf numFmtId="0" fontId="1" fillId="0" borderId="20" xfId="0" applyFont="1" applyBorder="1"/>
    <xf numFmtId="0" fontId="1" fillId="0" borderId="7" xfId="0" applyFont="1" applyBorder="1"/>
    <xf numFmtId="0" fontId="1" fillId="0" borderId="17" xfId="0" applyFont="1" applyBorder="1"/>
    <xf numFmtId="0" fontId="0" fillId="0" borderId="16" xfId="0" applyBorder="1"/>
    <xf numFmtId="0" fontId="0" fillId="0" borderId="9" xfId="0" applyBorder="1"/>
    <xf numFmtId="0" fontId="0" fillId="0" borderId="4" xfId="0" applyBorder="1"/>
    <xf numFmtId="0" fontId="0" fillId="0" borderId="2" xfId="0" applyBorder="1"/>
    <xf numFmtId="0" fontId="0" fillId="0" borderId="10" xfId="0" applyBorder="1"/>
    <xf numFmtId="0" fontId="4" fillId="0" borderId="0" xfId="0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9" fontId="4" fillId="0" borderId="18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right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3" fontId="5" fillId="2" borderId="20" xfId="0" applyNumberFormat="1" applyFont="1" applyFill="1" applyBorder="1" applyAlignment="1">
      <alignment horizontal="right" vertical="center"/>
    </xf>
    <xf numFmtId="3" fontId="4" fillId="2" borderId="37" xfId="0" applyNumberFormat="1" applyFont="1" applyFill="1" applyBorder="1" applyAlignment="1">
      <alignment horizontal="right" vertical="center"/>
    </xf>
    <xf numFmtId="3" fontId="4" fillId="2" borderId="38" xfId="0" applyNumberFormat="1" applyFont="1" applyFill="1" applyBorder="1" applyAlignment="1">
      <alignment horizontal="right" vertical="center"/>
    </xf>
    <xf numFmtId="3" fontId="4" fillId="2" borderId="39" xfId="0" applyNumberFormat="1" applyFont="1" applyFill="1" applyBorder="1" applyAlignment="1">
      <alignment horizontal="right" vertical="center"/>
    </xf>
    <xf numFmtId="3" fontId="7" fillId="2" borderId="40" xfId="0" applyNumberFormat="1" applyFont="1" applyFill="1" applyBorder="1" applyAlignment="1">
      <alignment horizontal="right" vertical="center"/>
    </xf>
    <xf numFmtId="0" fontId="4" fillId="0" borderId="41" xfId="0" applyFont="1" applyBorder="1" applyAlignment="1">
      <alignment vertical="center"/>
    </xf>
    <xf numFmtId="0" fontId="4" fillId="0" borderId="42" xfId="0" applyFont="1" applyFill="1" applyBorder="1" applyAlignment="1">
      <alignment horizontal="left" vertical="center" wrapText="1"/>
    </xf>
    <xf numFmtId="0" fontId="4" fillId="0" borderId="43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9" fontId="4" fillId="0" borderId="26" xfId="0" applyNumberFormat="1" applyFont="1" applyBorder="1" applyAlignment="1">
      <alignment horizontal="center" vertical="center"/>
    </xf>
    <xf numFmtId="3" fontId="4" fillId="0" borderId="26" xfId="0" applyNumberFormat="1" applyFont="1" applyBorder="1" applyAlignment="1">
      <alignment horizontal="right" vertical="center"/>
    </xf>
    <xf numFmtId="3" fontId="4" fillId="0" borderId="28" xfId="0" applyNumberFormat="1" applyFont="1" applyBorder="1" applyAlignment="1">
      <alignment horizontal="right" vertical="center"/>
    </xf>
    <xf numFmtId="3" fontId="5" fillId="2" borderId="21" xfId="0" applyNumberFormat="1" applyFont="1" applyFill="1" applyBorder="1" applyAlignment="1">
      <alignment horizontal="right" vertical="center"/>
    </xf>
    <xf numFmtId="0" fontId="4" fillId="0" borderId="29" xfId="0" applyFont="1" applyFill="1" applyBorder="1" applyAlignment="1">
      <alignment horizontal="left" vertical="center" wrapText="1"/>
    </xf>
    <xf numFmtId="0" fontId="1" fillId="2" borderId="8" xfId="0" applyFont="1" applyFill="1" applyBorder="1"/>
    <xf numFmtId="0" fontId="1" fillId="2" borderId="19" xfId="0" applyFont="1" applyFill="1" applyBorder="1"/>
    <xf numFmtId="0" fontId="1" fillId="2" borderId="12" xfId="0" applyFont="1" applyFill="1" applyBorder="1"/>
    <xf numFmtId="0" fontId="1" fillId="2" borderId="15" xfId="0" applyFont="1" applyFill="1" applyBorder="1"/>
    <xf numFmtId="0" fontId="0" fillId="2" borderId="20" xfId="0" applyFill="1" applyBorder="1"/>
    <xf numFmtId="0" fontId="0" fillId="2" borderId="7" xfId="0" applyFill="1" applyBorder="1"/>
    <xf numFmtId="0" fontId="0" fillId="2" borderId="17" xfId="0" applyFill="1" applyBorder="1"/>
    <xf numFmtId="0" fontId="0" fillId="2" borderId="8" xfId="0" applyFill="1" applyBorder="1"/>
    <xf numFmtId="0" fontId="0" fillId="2" borderId="19" xfId="0" applyFill="1" applyBorder="1"/>
    <xf numFmtId="0" fontId="0" fillId="2" borderId="12" xfId="0" applyFill="1" applyBorder="1"/>
    <xf numFmtId="0" fontId="0" fillId="2" borderId="15" xfId="0" applyFill="1" applyBorder="1"/>
    <xf numFmtId="3" fontId="4" fillId="2" borderId="45" xfId="0" applyNumberFormat="1" applyFont="1" applyFill="1" applyBorder="1" applyAlignment="1">
      <alignment vertical="center" wrapText="1"/>
    </xf>
    <xf numFmtId="3" fontId="4" fillId="2" borderId="38" xfId="0" applyNumberFormat="1" applyFont="1" applyFill="1" applyBorder="1" applyAlignment="1">
      <alignment vertical="center" wrapText="1"/>
    </xf>
    <xf numFmtId="3" fontId="7" fillId="2" borderId="40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vertical="center"/>
    </xf>
    <xf numFmtId="0" fontId="4" fillId="0" borderId="18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/>
    </xf>
    <xf numFmtId="3" fontId="5" fillId="0" borderId="18" xfId="0" applyNumberFormat="1" applyFont="1" applyFill="1" applyBorder="1" applyAlignment="1">
      <alignment vertical="center"/>
    </xf>
    <xf numFmtId="3" fontId="4" fillId="0" borderId="18" xfId="0" applyNumberFormat="1" applyFont="1" applyFill="1" applyBorder="1" applyAlignment="1">
      <alignment vertical="center"/>
    </xf>
    <xf numFmtId="3" fontId="4" fillId="0" borderId="18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right" vertical="center"/>
    </xf>
    <xf numFmtId="0" fontId="4" fillId="2" borderId="19" xfId="0" applyFont="1" applyFill="1" applyBorder="1" applyAlignment="1">
      <alignment horizontal="center" vertical="center" wrapText="1"/>
    </xf>
    <xf numFmtId="9" fontId="4" fillId="0" borderId="14" xfId="0" applyNumberFormat="1" applyFont="1" applyFill="1" applyBorder="1" applyAlignment="1">
      <alignment vertical="center"/>
    </xf>
    <xf numFmtId="0" fontId="5" fillId="0" borderId="18" xfId="0" applyFont="1" applyBorder="1" applyAlignment="1">
      <alignment horizontal="left" vertical="center" wrapText="1"/>
    </xf>
    <xf numFmtId="3" fontId="4" fillId="0" borderId="18" xfId="0" applyNumberFormat="1" applyFont="1" applyBorder="1" applyAlignment="1">
      <alignment horizontal="center" vertical="center" wrapText="1"/>
    </xf>
    <xf numFmtId="4" fontId="4" fillId="0" borderId="18" xfId="0" applyNumberFormat="1" applyFont="1" applyBorder="1" applyAlignment="1">
      <alignment horizontal="left" vertical="center" wrapText="1"/>
    </xf>
    <xf numFmtId="0" fontId="4" fillId="0" borderId="18" xfId="0" applyFont="1" applyBorder="1"/>
    <xf numFmtId="4" fontId="4" fillId="0" borderId="18" xfId="0" applyNumberFormat="1" applyFont="1" applyBorder="1" applyAlignment="1">
      <alignment horizontal="right" vertical="center"/>
    </xf>
    <xf numFmtId="9" fontId="4" fillId="0" borderId="18" xfId="0" applyNumberFormat="1" applyFont="1" applyBorder="1"/>
    <xf numFmtId="0" fontId="5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vertical="center" wrapText="1"/>
    </xf>
    <xf numFmtId="3" fontId="4" fillId="2" borderId="39" xfId="0" applyNumberFormat="1" applyFont="1" applyFill="1" applyBorder="1" applyAlignment="1">
      <alignment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50" xfId="0" applyNumberFormat="1" applyFont="1" applyFill="1" applyBorder="1" applyAlignment="1">
      <alignment horizontal="left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51" xfId="0" applyNumberFormat="1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/>
    </xf>
    <xf numFmtId="3" fontId="5" fillId="0" borderId="26" xfId="0" applyNumberFormat="1" applyFont="1" applyFill="1" applyBorder="1" applyAlignment="1">
      <alignment vertical="center"/>
    </xf>
    <xf numFmtId="3" fontId="4" fillId="0" borderId="26" xfId="0" applyNumberFormat="1" applyFont="1" applyFill="1" applyBorder="1" applyAlignment="1">
      <alignment vertical="center"/>
    </xf>
    <xf numFmtId="3" fontId="4" fillId="0" borderId="26" xfId="0" applyNumberFormat="1" applyFont="1" applyFill="1" applyBorder="1" applyAlignment="1">
      <alignment horizontal="right" vertical="center"/>
    </xf>
    <xf numFmtId="3" fontId="4" fillId="0" borderId="28" xfId="0" applyNumberFormat="1" applyFont="1" applyFill="1" applyBorder="1" applyAlignment="1">
      <alignment horizontal="right" vertical="center"/>
    </xf>
    <xf numFmtId="9" fontId="4" fillId="0" borderId="52" xfId="0" applyNumberFormat="1" applyFont="1" applyFill="1" applyBorder="1" applyAlignment="1">
      <alignment vertical="center"/>
    </xf>
    <xf numFmtId="0" fontId="4" fillId="0" borderId="27" xfId="0" applyNumberFormat="1" applyFont="1" applyFill="1" applyBorder="1" applyAlignment="1">
      <alignment horizontal="left" vertical="center" wrapText="1"/>
    </xf>
    <xf numFmtId="0" fontId="5" fillId="2" borderId="34" xfId="0" applyFont="1" applyFill="1" applyBorder="1" applyAlignment="1">
      <alignment vertical="center"/>
    </xf>
    <xf numFmtId="0" fontId="5" fillId="2" borderId="35" xfId="0" applyFont="1" applyFill="1" applyBorder="1" applyAlignment="1">
      <alignment vertical="center"/>
    </xf>
    <xf numFmtId="0" fontId="4" fillId="2" borderId="35" xfId="0" applyFont="1" applyFill="1" applyBorder="1" applyAlignment="1">
      <alignment vertical="center"/>
    </xf>
    <xf numFmtId="3" fontId="4" fillId="2" borderId="45" xfId="0" applyNumberFormat="1" applyFont="1" applyFill="1" applyBorder="1" applyAlignment="1">
      <alignment horizontal="right" vertical="center"/>
    </xf>
    <xf numFmtId="0" fontId="4" fillId="0" borderId="41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3" fontId="4" fillId="0" borderId="26" xfId="0" applyNumberFormat="1" applyFont="1" applyBorder="1" applyAlignment="1">
      <alignment horizontal="center" vertical="center" wrapText="1"/>
    </xf>
    <xf numFmtId="4" fontId="4" fillId="0" borderId="26" xfId="0" applyNumberFormat="1" applyFont="1" applyBorder="1" applyAlignment="1">
      <alignment horizontal="left" vertical="center" wrapText="1"/>
    </xf>
    <xf numFmtId="0" fontId="5" fillId="2" borderId="34" xfId="0" applyFont="1" applyFill="1" applyBorder="1" applyAlignment="1">
      <alignment horizontal="left" vertical="center"/>
    </xf>
    <xf numFmtId="0" fontId="5" fillId="2" borderId="35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0" borderId="41" xfId="0" applyFont="1" applyBorder="1"/>
    <xf numFmtId="0" fontId="4" fillId="0" borderId="43" xfId="0" applyFont="1" applyBorder="1"/>
    <xf numFmtId="0" fontId="4" fillId="0" borderId="25" xfId="0" applyFont="1" applyBorder="1"/>
    <xf numFmtId="0" fontId="4" fillId="0" borderId="26" xfId="0" applyFont="1" applyBorder="1"/>
    <xf numFmtId="4" fontId="4" fillId="0" borderId="26" xfId="0" applyNumberFormat="1" applyFont="1" applyBorder="1" applyAlignment="1">
      <alignment horizontal="right" vertical="center"/>
    </xf>
    <xf numFmtId="9" fontId="4" fillId="0" borderId="26" xfId="0" applyNumberFormat="1" applyFont="1" applyBorder="1"/>
    <xf numFmtId="0" fontId="12" fillId="3" borderId="53" xfId="0" applyFont="1" applyFill="1" applyBorder="1" applyAlignment="1">
      <alignment horizontal="left" vertical="center"/>
    </xf>
    <xf numFmtId="0" fontId="12" fillId="3" borderId="53" xfId="0" applyFont="1" applyFill="1" applyBorder="1" applyAlignment="1">
      <alignment vertical="center"/>
    </xf>
    <xf numFmtId="0" fontId="12" fillId="3" borderId="53" xfId="0" applyFont="1" applyFill="1" applyBorder="1" applyAlignment="1">
      <alignment horizontal="right" vertical="center"/>
    </xf>
    <xf numFmtId="0" fontId="14" fillId="0" borderId="0" xfId="1" applyFont="1"/>
    <xf numFmtId="0" fontId="16" fillId="0" borderId="0" xfId="2" applyFont="1"/>
    <xf numFmtId="0" fontId="17" fillId="0" borderId="0" xfId="1" applyFont="1"/>
    <xf numFmtId="0" fontId="18" fillId="0" borderId="0" xfId="3" applyFont="1" applyAlignment="1">
      <alignment horizontal="left" vertical="center"/>
    </xf>
    <xf numFmtId="0" fontId="19" fillId="0" borderId="0" xfId="1" applyFont="1" applyAlignment="1">
      <alignment vertical="center"/>
    </xf>
    <xf numFmtId="3" fontId="19" fillId="0" borderId="0" xfId="1" applyNumberFormat="1" applyFont="1" applyAlignment="1">
      <alignment vertical="center"/>
    </xf>
    <xf numFmtId="0" fontId="19" fillId="0" borderId="0" xfId="1" applyFont="1"/>
    <xf numFmtId="0" fontId="18" fillId="0" borderId="0" xfId="3" applyFont="1" applyAlignment="1">
      <alignment horizontal="right" vertical="top"/>
    </xf>
    <xf numFmtId="0" fontId="19" fillId="0" borderId="0" xfId="2" applyFont="1"/>
    <xf numFmtId="0" fontId="24" fillId="0" borderId="0" xfId="1" applyFont="1"/>
    <xf numFmtId="0" fontId="23" fillId="4" borderId="56" xfId="0" applyFont="1" applyFill="1" applyBorder="1" applyAlignment="1">
      <alignment horizontal="center" vertical="center" wrapText="1"/>
    </xf>
    <xf numFmtId="0" fontId="23" fillId="4" borderId="55" xfId="0" applyFont="1" applyFill="1" applyBorder="1" applyAlignment="1">
      <alignment horizontal="center" vertical="center" wrapText="1"/>
    </xf>
    <xf numFmtId="0" fontId="23" fillId="4" borderId="63" xfId="0" applyFont="1" applyFill="1" applyBorder="1" applyAlignment="1">
      <alignment horizontal="center" vertical="center" wrapText="1"/>
    </xf>
    <xf numFmtId="0" fontId="24" fillId="0" borderId="0" xfId="1" applyFont="1" applyAlignment="1">
      <alignment horizontal="center" vertical="center"/>
    </xf>
    <xf numFmtId="3" fontId="24" fillId="0" borderId="0" xfId="1" applyNumberFormat="1" applyFont="1" applyAlignment="1">
      <alignment horizontal="center" vertical="center"/>
    </xf>
    <xf numFmtId="0" fontId="24" fillId="5" borderId="0" xfId="1" applyFont="1" applyFill="1" applyAlignment="1">
      <alignment horizontal="center" vertical="center"/>
    </xf>
    <xf numFmtId="0" fontId="25" fillId="0" borderId="0" xfId="2" applyFont="1"/>
    <xf numFmtId="0" fontId="26" fillId="0" borderId="0" xfId="1" applyFont="1"/>
    <xf numFmtId="0" fontId="24" fillId="0" borderId="0" xfId="2" applyFont="1"/>
    <xf numFmtId="0" fontId="27" fillId="6" borderId="64" xfId="0" applyFont="1" applyFill="1" applyBorder="1" applyAlignment="1">
      <alignment horizontal="left" vertical="center"/>
    </xf>
    <xf numFmtId="164" fontId="27" fillId="6" borderId="64" xfId="0" applyNumberFormat="1" applyFont="1" applyFill="1" applyBorder="1" applyAlignment="1">
      <alignment horizontal="right" vertical="center" wrapText="1" indent="4"/>
    </xf>
    <xf numFmtId="3" fontId="27" fillId="6" borderId="64" xfId="0" applyNumberFormat="1" applyFont="1" applyFill="1" applyBorder="1" applyAlignment="1">
      <alignment horizontal="right" vertical="center" wrapText="1" indent="3"/>
    </xf>
    <xf numFmtId="3" fontId="27" fillId="6" borderId="64" xfId="0" applyNumberFormat="1" applyFont="1" applyFill="1" applyBorder="1" applyAlignment="1">
      <alignment horizontal="right" vertical="center" wrapText="1" indent="1"/>
    </xf>
    <xf numFmtId="164" fontId="27" fillId="6" borderId="64" xfId="0" applyNumberFormat="1" applyFont="1" applyFill="1" applyBorder="1" applyAlignment="1">
      <alignment horizontal="right" vertical="center" wrapText="1" indent="1"/>
    </xf>
    <xf numFmtId="2" fontId="29" fillId="3" borderId="0" xfId="5" applyNumberFormat="1" applyFont="1" applyFill="1" applyAlignment="1">
      <alignment vertical="center"/>
    </xf>
    <xf numFmtId="0" fontId="27" fillId="0" borderId="64" xfId="0" applyFont="1" applyBorder="1" applyAlignment="1">
      <alignment horizontal="left" vertical="center"/>
    </xf>
    <xf numFmtId="164" fontId="27" fillId="0" borderId="64" xfId="0" applyNumberFormat="1" applyFont="1" applyBorder="1" applyAlignment="1">
      <alignment horizontal="right" vertical="center" wrapText="1" indent="4"/>
    </xf>
    <xf numFmtId="3" fontId="27" fillId="0" borderId="64" xfId="0" applyNumberFormat="1" applyFont="1" applyBorder="1" applyAlignment="1">
      <alignment horizontal="right" vertical="center" wrapText="1" indent="3"/>
    </xf>
    <xf numFmtId="3" fontId="27" fillId="0" borderId="64" xfId="0" applyNumberFormat="1" applyFont="1" applyBorder="1" applyAlignment="1">
      <alignment horizontal="right" vertical="center" wrapText="1" indent="1"/>
    </xf>
    <xf numFmtId="164" fontId="27" fillId="0" borderId="64" xfId="0" applyNumberFormat="1" applyFont="1" applyBorder="1" applyAlignment="1">
      <alignment horizontal="right" vertical="center" wrapText="1" indent="1"/>
    </xf>
    <xf numFmtId="0" fontId="24" fillId="0" borderId="0" xfId="6" applyFont="1"/>
    <xf numFmtId="165" fontId="19" fillId="0" borderId="0" xfId="2" applyNumberFormat="1" applyFont="1"/>
    <xf numFmtId="166" fontId="19" fillId="0" borderId="0" xfId="2" applyNumberFormat="1" applyFont="1" applyAlignment="1">
      <alignment horizontal="right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36" xfId="0" applyFont="1" applyFill="1" applyBorder="1" applyAlignment="1">
      <alignment horizontal="left" vertical="center"/>
    </xf>
    <xf numFmtId="0" fontId="7" fillId="2" borderId="46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23" fillId="4" borderId="59" xfId="0" applyFont="1" applyFill="1" applyBorder="1" applyAlignment="1">
      <alignment horizontal="center" vertical="center" wrapText="1"/>
    </xf>
    <xf numFmtId="0" fontId="23" fillId="4" borderId="60" xfId="0" applyFont="1" applyFill="1" applyBorder="1" applyAlignment="1">
      <alignment horizontal="center" vertical="center" wrapText="1"/>
    </xf>
    <xf numFmtId="0" fontId="23" fillId="4" borderId="61" xfId="0" applyFont="1" applyFill="1" applyBorder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20" fillId="0" borderId="0" xfId="4" applyFont="1" applyAlignment="1">
      <alignment horizontal="center" vertical="center"/>
    </xf>
    <xf numFmtId="0" fontId="22" fillId="0" borderId="0" xfId="1" applyFont="1" applyAlignment="1">
      <alignment horizontal="center"/>
    </xf>
    <xf numFmtId="0" fontId="22" fillId="0" borderId="0" xfId="4" applyFont="1" applyAlignment="1">
      <alignment horizontal="center" vertical="center"/>
    </xf>
    <xf numFmtId="0" fontId="23" fillId="4" borderId="54" xfId="0" applyFont="1" applyFill="1" applyBorder="1" applyAlignment="1">
      <alignment horizontal="center" vertical="center" wrapText="1"/>
    </xf>
    <xf numFmtId="0" fontId="23" fillId="4" borderId="57" xfId="0" applyFont="1" applyFill="1" applyBorder="1" applyAlignment="1">
      <alignment horizontal="center" vertical="center" wrapText="1"/>
    </xf>
    <xf numFmtId="0" fontId="23" fillId="4" borderId="62" xfId="0" applyFont="1" applyFill="1" applyBorder="1" applyAlignment="1">
      <alignment horizontal="center" vertical="center" wrapText="1"/>
    </xf>
    <xf numFmtId="0" fontId="23" fillId="4" borderId="55" xfId="0" applyFont="1" applyFill="1" applyBorder="1" applyAlignment="1">
      <alignment horizontal="center" vertical="center" wrapText="1"/>
    </xf>
    <xf numFmtId="0" fontId="23" fillId="4" borderId="56" xfId="0" applyFont="1" applyFill="1" applyBorder="1" applyAlignment="1">
      <alignment horizontal="center" vertical="center" wrapText="1"/>
    </xf>
    <xf numFmtId="0" fontId="23" fillId="4" borderId="58" xfId="0" applyFont="1" applyFill="1" applyBorder="1" applyAlignment="1">
      <alignment horizontal="center" vertical="center" wrapText="1"/>
    </xf>
  </cellXfs>
  <cellStyles count="7">
    <cellStyle name="Normální" xfId="0" builtinId="0"/>
    <cellStyle name="normální 3" xfId="2" xr:uid="{F4454B78-2715-43AF-8A04-2BBA5B1586FE}"/>
    <cellStyle name="normální_021 ISPV" xfId="1" xr:uid="{46E296A9-6036-4127-A956-48894F405974}"/>
    <cellStyle name="normální_022 ISPVP vaz" xfId="3" xr:uid="{99BF5FA2-49D0-4F83-BB06-DB63AE7AD051}"/>
    <cellStyle name="normální_ISPV984" xfId="5" xr:uid="{525174C8-F304-4BD6-8D03-D0EFFDE3FD78}"/>
    <cellStyle name="normální_M1 vazena" xfId="4" xr:uid="{C6936C79-DEFB-46E4-B3B8-0164A0A1B60F}"/>
    <cellStyle name="normální_NewTables var c M5 navrh" xfId="6" xr:uid="{8A86ED17-88E3-4068-ACC7-A4A59F0EEF8A}"/>
  </cellStyles>
  <dxfs count="0"/>
  <tableStyles count="0" defaultTableStyle="TableStyleMedium2" defaultPivotStyle="PivotStyleLight16"/>
  <colors>
    <mruColors>
      <color rgb="FF66FFFF"/>
      <color rgb="FFCCFF33"/>
      <color rgb="FFCC66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3"/>
  <sheetViews>
    <sheetView workbookViewId="0">
      <selection activeCell="B6" sqref="B6"/>
    </sheetView>
  </sheetViews>
  <sheetFormatPr defaultRowHeight="15"/>
  <cols>
    <col min="2" max="2" width="48.28515625" bestFit="1" customWidth="1"/>
    <col min="3" max="3" width="18.42578125" customWidth="1"/>
    <col min="4" max="4" width="18.140625" customWidth="1"/>
    <col min="5" max="5" width="18.42578125" customWidth="1"/>
    <col min="6" max="6" width="18.140625" customWidth="1"/>
    <col min="7" max="7" width="18.28515625" customWidth="1"/>
    <col min="8" max="8" width="18.5703125" customWidth="1"/>
  </cols>
  <sheetData>
    <row r="1" spans="2:8" ht="15.75" thickBot="1"/>
    <row r="2" spans="2:8" ht="15.75" thickBot="1">
      <c r="B2" s="76" t="s">
        <v>58</v>
      </c>
      <c r="C2" s="77" t="s">
        <v>36</v>
      </c>
      <c r="D2" s="78" t="s">
        <v>37</v>
      </c>
      <c r="E2" s="78" t="s">
        <v>38</v>
      </c>
      <c r="F2" s="78" t="s">
        <v>39</v>
      </c>
      <c r="G2" s="79" t="s">
        <v>40</v>
      </c>
      <c r="H2" s="76" t="s">
        <v>0</v>
      </c>
    </row>
    <row r="3" spans="2:8">
      <c r="B3" s="40" t="s">
        <v>48</v>
      </c>
      <c r="C3" s="38"/>
      <c r="D3" s="37"/>
      <c r="E3" s="37"/>
      <c r="F3" s="37"/>
      <c r="G3" s="45"/>
      <c r="H3" s="80">
        <f>SUM(C3:G3)</f>
        <v>0</v>
      </c>
    </row>
    <row r="4" spans="2:8">
      <c r="B4" s="41" t="s">
        <v>49</v>
      </c>
      <c r="C4" s="39"/>
      <c r="D4" s="36"/>
      <c r="E4" s="36"/>
      <c r="F4" s="36"/>
      <c r="G4" s="46"/>
      <c r="H4" s="81">
        <f t="shared" ref="H4:H12" si="0">SUM(C4:G4)</f>
        <v>0</v>
      </c>
    </row>
    <row r="5" spans="2:8">
      <c r="B5" s="41" t="s">
        <v>50</v>
      </c>
      <c r="C5" s="39"/>
      <c r="D5" s="36"/>
      <c r="E5" s="36"/>
      <c r="F5" s="36"/>
      <c r="G5" s="46"/>
      <c r="H5" s="81">
        <f t="shared" si="0"/>
        <v>0</v>
      </c>
    </row>
    <row r="6" spans="2:8">
      <c r="B6" s="41" t="s">
        <v>51</v>
      </c>
      <c r="C6" s="39"/>
      <c r="D6" s="36"/>
      <c r="E6" s="36"/>
      <c r="F6" s="36"/>
      <c r="G6" s="46"/>
      <c r="H6" s="81">
        <f t="shared" si="0"/>
        <v>0</v>
      </c>
    </row>
    <row r="7" spans="2:8">
      <c r="B7" s="41" t="s">
        <v>52</v>
      </c>
      <c r="C7" s="39"/>
      <c r="D7" s="36"/>
      <c r="E7" s="36"/>
      <c r="F7" s="36"/>
      <c r="G7" s="46"/>
      <c r="H7" s="81">
        <f t="shared" si="0"/>
        <v>0</v>
      </c>
    </row>
    <row r="8" spans="2:8">
      <c r="B8" s="41" t="s">
        <v>53</v>
      </c>
      <c r="C8" s="39"/>
      <c r="D8" s="36"/>
      <c r="E8" s="36"/>
      <c r="F8" s="36"/>
      <c r="G8" s="46"/>
      <c r="H8" s="81">
        <f t="shared" si="0"/>
        <v>0</v>
      </c>
    </row>
    <row r="9" spans="2:8">
      <c r="B9" s="41" t="s">
        <v>55</v>
      </c>
      <c r="C9" s="39"/>
      <c r="D9" s="36"/>
      <c r="E9" s="36"/>
      <c r="F9" s="36"/>
      <c r="G9" s="46"/>
      <c r="H9" s="81">
        <f t="shared" si="0"/>
        <v>0</v>
      </c>
    </row>
    <row r="10" spans="2:8">
      <c r="B10" s="41" t="s">
        <v>56</v>
      </c>
      <c r="C10" s="39"/>
      <c r="D10" s="36"/>
      <c r="E10" s="36"/>
      <c r="F10" s="36"/>
      <c r="G10" s="46"/>
      <c r="H10" s="81">
        <f t="shared" si="0"/>
        <v>0</v>
      </c>
    </row>
    <row r="11" spans="2:8">
      <c r="B11" s="41" t="s">
        <v>54</v>
      </c>
      <c r="C11" s="39"/>
      <c r="D11" s="36"/>
      <c r="E11" s="36"/>
      <c r="F11" s="36"/>
      <c r="G11" s="46"/>
      <c r="H11" s="81">
        <f t="shared" si="0"/>
        <v>0</v>
      </c>
    </row>
    <row r="12" spans="2:8" ht="15.75" thickBot="1">
      <c r="B12" s="42" t="s">
        <v>57</v>
      </c>
      <c r="C12" s="43"/>
      <c r="D12" s="44"/>
      <c r="E12" s="44"/>
      <c r="F12" s="44"/>
      <c r="G12" s="47"/>
      <c r="H12" s="82">
        <f t="shared" si="0"/>
        <v>0</v>
      </c>
    </row>
    <row r="13" spans="2:8" ht="15.75" thickBot="1">
      <c r="B13" s="76" t="s">
        <v>0</v>
      </c>
      <c r="C13" s="84">
        <f>SUM(C3:C12)</f>
        <v>0</v>
      </c>
      <c r="D13" s="85">
        <f t="shared" ref="D13:H13" si="1">SUM(D3:D12)</f>
        <v>0</v>
      </c>
      <c r="E13" s="85">
        <f t="shared" si="1"/>
        <v>0</v>
      </c>
      <c r="F13" s="85">
        <f t="shared" si="1"/>
        <v>0</v>
      </c>
      <c r="G13" s="86">
        <f t="shared" si="1"/>
        <v>0</v>
      </c>
      <c r="H13" s="83">
        <f t="shared" si="1"/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472"/>
  <sheetViews>
    <sheetView showGridLines="0" workbookViewId="0">
      <selection activeCell="F27" sqref="D27:F36"/>
    </sheetView>
  </sheetViews>
  <sheetFormatPr defaultColWidth="12.28515625" defaultRowHeight="21" customHeight="1"/>
  <cols>
    <col min="1" max="1" width="12.28515625" style="1"/>
    <col min="2" max="2" width="18.85546875" style="1" customWidth="1"/>
    <col min="3" max="3" width="34" style="1" customWidth="1"/>
    <col min="4" max="9" width="12.28515625" style="1"/>
    <col min="10" max="10" width="14.140625" style="1" customWidth="1"/>
    <col min="11" max="11" width="43.5703125" style="1" customWidth="1"/>
    <col min="12" max="16384" width="12.28515625" style="1"/>
  </cols>
  <sheetData>
    <row r="1" spans="2:11" ht="21" customHeight="1" thickBot="1"/>
    <row r="2" spans="2:11" ht="21" customHeight="1" thickBot="1">
      <c r="B2" s="181" t="s">
        <v>35</v>
      </c>
      <c r="C2" s="182"/>
      <c r="D2" s="182"/>
      <c r="E2" s="182"/>
      <c r="F2" s="182"/>
      <c r="G2" s="182"/>
      <c r="H2" s="182"/>
      <c r="I2" s="182"/>
      <c r="J2" s="183"/>
      <c r="K2" s="184"/>
    </row>
    <row r="3" spans="2:11" ht="39" thickBot="1">
      <c r="B3" s="52" t="s">
        <v>21</v>
      </c>
      <c r="C3" s="53" t="s">
        <v>2</v>
      </c>
      <c r="D3" s="54" t="s">
        <v>43</v>
      </c>
      <c r="E3" s="54" t="s">
        <v>36</v>
      </c>
      <c r="F3" s="54" t="s">
        <v>37</v>
      </c>
      <c r="G3" s="54" t="s">
        <v>38</v>
      </c>
      <c r="H3" s="54" t="s">
        <v>39</v>
      </c>
      <c r="I3" s="55" t="s">
        <v>40</v>
      </c>
      <c r="J3" s="59" t="s">
        <v>60</v>
      </c>
      <c r="K3" s="58" t="s">
        <v>41</v>
      </c>
    </row>
    <row r="4" spans="2:11" s="4" customFormat="1" ht="14.25" customHeight="1">
      <c r="B4" s="65"/>
      <c r="C4" s="49"/>
      <c r="D4" s="50"/>
      <c r="E4" s="51"/>
      <c r="F4" s="51"/>
      <c r="G4" s="51"/>
      <c r="H4" s="51"/>
      <c r="I4" s="56"/>
      <c r="J4" s="60">
        <f>SUM(E4:I4)</f>
        <v>0</v>
      </c>
      <c r="K4" s="66"/>
    </row>
    <row r="5" spans="2:11" s="4" customFormat="1" ht="14.25" customHeight="1">
      <c r="B5" s="67"/>
      <c r="C5" s="3"/>
      <c r="D5" s="8"/>
      <c r="E5" s="24"/>
      <c r="F5" s="24"/>
      <c r="G5" s="24"/>
      <c r="H5" s="24"/>
      <c r="I5" s="57"/>
      <c r="J5" s="32">
        <f t="shared" ref="J5:J15" si="0">SUM(E5:I5)</f>
        <v>0</v>
      </c>
      <c r="K5" s="68"/>
    </row>
    <row r="6" spans="2:11" s="4" customFormat="1" ht="14.25" customHeight="1">
      <c r="B6" s="67"/>
      <c r="C6" s="3"/>
      <c r="D6" s="8"/>
      <c r="E6" s="24"/>
      <c r="F6" s="24"/>
      <c r="G6" s="24"/>
      <c r="H6" s="24"/>
      <c r="I6" s="57"/>
      <c r="J6" s="32">
        <f t="shared" si="0"/>
        <v>0</v>
      </c>
      <c r="K6" s="68"/>
    </row>
    <row r="7" spans="2:11" s="4" customFormat="1" ht="14.25" customHeight="1">
      <c r="B7" s="67"/>
      <c r="C7" s="3"/>
      <c r="D7" s="8"/>
      <c r="E7" s="24"/>
      <c r="F7" s="24"/>
      <c r="G7" s="24"/>
      <c r="H7" s="24"/>
      <c r="I7" s="57"/>
      <c r="J7" s="32">
        <f t="shared" si="0"/>
        <v>0</v>
      </c>
      <c r="K7" s="68"/>
    </row>
    <row r="8" spans="2:11" s="4" customFormat="1" ht="14.25" customHeight="1">
      <c r="B8" s="67"/>
      <c r="C8" s="3"/>
      <c r="D8" s="8"/>
      <c r="E8" s="24"/>
      <c r="F8" s="24"/>
      <c r="G8" s="24"/>
      <c r="H8" s="24"/>
      <c r="I8" s="57"/>
      <c r="J8" s="32">
        <f t="shared" si="0"/>
        <v>0</v>
      </c>
      <c r="K8" s="68"/>
    </row>
    <row r="9" spans="2:11" s="4" customFormat="1" ht="14.25" customHeight="1">
      <c r="B9" s="67"/>
      <c r="C9" s="3"/>
      <c r="D9" s="8"/>
      <c r="E9" s="24"/>
      <c r="F9" s="24"/>
      <c r="G9" s="24"/>
      <c r="H9" s="24"/>
      <c r="I9" s="57"/>
      <c r="J9" s="32">
        <f t="shared" si="0"/>
        <v>0</v>
      </c>
      <c r="K9" s="68"/>
    </row>
    <row r="10" spans="2:11" s="4" customFormat="1" ht="14.25" customHeight="1">
      <c r="B10" s="67"/>
      <c r="C10" s="3"/>
      <c r="D10" s="8"/>
      <c r="E10" s="24"/>
      <c r="F10" s="24"/>
      <c r="G10" s="24"/>
      <c r="H10" s="24"/>
      <c r="I10" s="57"/>
      <c r="J10" s="32">
        <f t="shared" si="0"/>
        <v>0</v>
      </c>
      <c r="K10" s="68"/>
    </row>
    <row r="11" spans="2:11" s="4" customFormat="1" ht="14.25" customHeight="1">
      <c r="B11" s="67"/>
      <c r="C11" s="3"/>
      <c r="D11" s="8"/>
      <c r="E11" s="24"/>
      <c r="F11" s="24"/>
      <c r="G11" s="24"/>
      <c r="H11" s="24"/>
      <c r="I11" s="57"/>
      <c r="J11" s="32">
        <f t="shared" si="0"/>
        <v>0</v>
      </c>
      <c r="K11" s="68"/>
    </row>
    <row r="12" spans="2:11" s="4" customFormat="1" ht="14.25" customHeight="1">
      <c r="B12" s="67"/>
      <c r="C12" s="3"/>
      <c r="D12" s="8"/>
      <c r="E12" s="24"/>
      <c r="F12" s="24"/>
      <c r="G12" s="24"/>
      <c r="H12" s="24"/>
      <c r="I12" s="57"/>
      <c r="J12" s="32">
        <f t="shared" si="0"/>
        <v>0</v>
      </c>
      <c r="K12" s="68"/>
    </row>
    <row r="13" spans="2:11" s="4" customFormat="1" ht="14.25" customHeight="1">
      <c r="B13" s="67"/>
      <c r="C13" s="3"/>
      <c r="D13" s="8"/>
      <c r="E13" s="24"/>
      <c r="F13" s="24"/>
      <c r="G13" s="24"/>
      <c r="H13" s="24"/>
      <c r="I13" s="57"/>
      <c r="J13" s="32">
        <f t="shared" si="0"/>
        <v>0</v>
      </c>
      <c r="K13" s="68"/>
    </row>
    <row r="14" spans="2:11" s="4" customFormat="1" ht="14.25" customHeight="1">
      <c r="B14" s="67"/>
      <c r="C14" s="3"/>
      <c r="D14" s="8"/>
      <c r="E14" s="24"/>
      <c r="F14" s="24"/>
      <c r="G14" s="24"/>
      <c r="H14" s="24"/>
      <c r="I14" s="57"/>
      <c r="J14" s="32">
        <f t="shared" si="0"/>
        <v>0</v>
      </c>
      <c r="K14" s="68"/>
    </row>
    <row r="15" spans="2:11" s="4" customFormat="1" ht="14.25" customHeight="1" thickBot="1">
      <c r="B15" s="69"/>
      <c r="C15" s="70"/>
      <c r="D15" s="71"/>
      <c r="E15" s="72"/>
      <c r="F15" s="72"/>
      <c r="G15" s="72"/>
      <c r="H15" s="72"/>
      <c r="I15" s="73"/>
      <c r="J15" s="74">
        <f t="shared" si="0"/>
        <v>0</v>
      </c>
      <c r="K15" s="75"/>
    </row>
    <row r="16" spans="2:11" s="10" customFormat="1" ht="14.25" customHeight="1" thickBot="1">
      <c r="B16" s="185" t="s">
        <v>0</v>
      </c>
      <c r="C16" s="186"/>
      <c r="D16" s="187"/>
      <c r="E16" s="61">
        <f t="shared" ref="E16:J16" si="1">SUM(E4:E15)</f>
        <v>0</v>
      </c>
      <c r="F16" s="62">
        <f t="shared" si="1"/>
        <v>0</v>
      </c>
      <c r="G16" s="62">
        <f t="shared" si="1"/>
        <v>0</v>
      </c>
      <c r="H16" s="62">
        <f t="shared" si="1"/>
        <v>0</v>
      </c>
      <c r="I16" s="63">
        <f t="shared" si="1"/>
        <v>0</v>
      </c>
      <c r="J16" s="64">
        <f t="shared" si="1"/>
        <v>0</v>
      </c>
      <c r="K16" s="48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</sheetData>
  <mergeCells count="2">
    <mergeCell ref="B2:K2"/>
    <mergeCell ref="B16:D16"/>
  </mergeCells>
  <pageMargins left="0.70866141732283472" right="0.70866141732283472" top="0.78740157480314965" bottom="0.78740157480314965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M29"/>
  <sheetViews>
    <sheetView showGridLines="0" zoomScaleNormal="100" workbookViewId="0">
      <selection activeCell="L3" sqref="L3"/>
    </sheetView>
  </sheetViews>
  <sheetFormatPr defaultRowHeight="12.75"/>
  <cols>
    <col min="1" max="1" width="9.140625" style="1"/>
    <col min="2" max="2" width="19.42578125" style="1" customWidth="1"/>
    <col min="3" max="3" width="29.42578125" style="1" customWidth="1"/>
    <col min="4" max="4" width="13.42578125" style="1" customWidth="1"/>
    <col min="5" max="5" width="12.85546875" style="1" customWidth="1"/>
    <col min="6" max="6" width="11.7109375" style="1" customWidth="1"/>
    <col min="7" max="11" width="12.7109375" style="1" customWidth="1"/>
    <col min="12" max="12" width="15" style="1" customWidth="1"/>
    <col min="13" max="13" width="44.5703125" style="1" customWidth="1"/>
    <col min="14" max="16384" width="9.140625" style="1"/>
  </cols>
  <sheetData>
    <row r="1" spans="2:13" ht="13.5" thickBot="1"/>
    <row r="2" spans="2:13" s="11" customFormat="1" ht="34.5" customHeight="1" thickBot="1">
      <c r="B2" s="188" t="s">
        <v>3</v>
      </c>
      <c r="C2" s="189"/>
      <c r="D2" s="189"/>
      <c r="E2" s="189"/>
      <c r="F2" s="189"/>
      <c r="G2" s="189"/>
      <c r="H2" s="189"/>
      <c r="I2" s="189"/>
      <c r="J2" s="189"/>
      <c r="K2" s="189"/>
      <c r="L2" s="190"/>
      <c r="M2" s="191"/>
    </row>
    <row r="3" spans="2:13" ht="64.5" thickBot="1">
      <c r="B3" s="52" t="s">
        <v>21</v>
      </c>
      <c r="C3" s="53" t="s">
        <v>3</v>
      </c>
      <c r="D3" s="54" t="s">
        <v>22</v>
      </c>
      <c r="E3" s="54" t="s">
        <v>23</v>
      </c>
      <c r="F3" s="54" t="s">
        <v>43</v>
      </c>
      <c r="G3" s="54" t="s">
        <v>36</v>
      </c>
      <c r="H3" s="54" t="s">
        <v>37</v>
      </c>
      <c r="I3" s="54" t="s">
        <v>38</v>
      </c>
      <c r="J3" s="54" t="s">
        <v>39</v>
      </c>
      <c r="K3" s="55" t="s">
        <v>40</v>
      </c>
      <c r="L3" s="59" t="s">
        <v>61</v>
      </c>
      <c r="M3" s="58" t="s">
        <v>42</v>
      </c>
    </row>
    <row r="4" spans="2:13" ht="14.25" customHeight="1">
      <c r="B4" s="130"/>
      <c r="C4" s="104"/>
      <c r="D4" s="105"/>
      <c r="E4" s="106"/>
      <c r="F4" s="50"/>
      <c r="G4" s="51"/>
      <c r="H4" s="51"/>
      <c r="I4" s="51"/>
      <c r="J4" s="51"/>
      <c r="K4" s="56"/>
      <c r="L4" s="60">
        <f>SUM(G4:K4)</f>
        <v>0</v>
      </c>
      <c r="M4" s="66"/>
    </row>
    <row r="5" spans="2:13" ht="14.25" customHeight="1">
      <c r="B5" s="131"/>
      <c r="C5" s="13"/>
      <c r="D5" s="20"/>
      <c r="E5" s="12"/>
      <c r="F5" s="8"/>
      <c r="G5" s="24"/>
      <c r="H5" s="24"/>
      <c r="I5" s="24"/>
      <c r="J5" s="24"/>
      <c r="K5" s="57"/>
      <c r="L5" s="32">
        <f t="shared" ref="L5:L19" si="0">SUM(G5:K5)</f>
        <v>0</v>
      </c>
      <c r="M5" s="68"/>
    </row>
    <row r="6" spans="2:13" ht="14.25" customHeight="1">
      <c r="B6" s="131"/>
      <c r="C6" s="13"/>
      <c r="D6" s="20"/>
      <c r="E6" s="12"/>
      <c r="F6" s="8"/>
      <c r="G6" s="24"/>
      <c r="H6" s="24"/>
      <c r="I6" s="24"/>
      <c r="J6" s="24"/>
      <c r="K6" s="57"/>
      <c r="L6" s="32">
        <f t="shared" si="0"/>
        <v>0</v>
      </c>
      <c r="M6" s="68"/>
    </row>
    <row r="7" spans="2:13" ht="14.25" customHeight="1">
      <c r="B7" s="131"/>
      <c r="C7" s="13"/>
      <c r="D7" s="20"/>
      <c r="E7" s="12"/>
      <c r="F7" s="8"/>
      <c r="G7" s="24"/>
      <c r="H7" s="24"/>
      <c r="I7" s="24"/>
      <c r="J7" s="24"/>
      <c r="K7" s="57"/>
      <c r="L7" s="32">
        <f t="shared" si="0"/>
        <v>0</v>
      </c>
      <c r="M7" s="68"/>
    </row>
    <row r="8" spans="2:13" ht="14.25" customHeight="1">
      <c r="B8" s="131"/>
      <c r="C8" s="13"/>
      <c r="D8" s="20"/>
      <c r="E8" s="12"/>
      <c r="F8" s="8"/>
      <c r="G8" s="24"/>
      <c r="H8" s="24"/>
      <c r="I8" s="24"/>
      <c r="J8" s="24"/>
      <c r="K8" s="57"/>
      <c r="L8" s="32">
        <f t="shared" si="0"/>
        <v>0</v>
      </c>
      <c r="M8" s="68"/>
    </row>
    <row r="9" spans="2:13" ht="14.25" customHeight="1">
      <c r="B9" s="131"/>
      <c r="C9" s="13"/>
      <c r="D9" s="20"/>
      <c r="E9" s="12"/>
      <c r="F9" s="8"/>
      <c r="G9" s="24"/>
      <c r="H9" s="24"/>
      <c r="I9" s="24"/>
      <c r="J9" s="24"/>
      <c r="K9" s="57"/>
      <c r="L9" s="32">
        <f t="shared" si="0"/>
        <v>0</v>
      </c>
      <c r="M9" s="68"/>
    </row>
    <row r="10" spans="2:13" ht="14.25" customHeight="1">
      <c r="B10" s="131"/>
      <c r="C10" s="13"/>
      <c r="D10" s="20"/>
      <c r="E10" s="12"/>
      <c r="F10" s="8"/>
      <c r="G10" s="24"/>
      <c r="H10" s="24"/>
      <c r="I10" s="24"/>
      <c r="J10" s="24"/>
      <c r="K10" s="57"/>
      <c r="L10" s="32">
        <f t="shared" si="0"/>
        <v>0</v>
      </c>
      <c r="M10" s="68"/>
    </row>
    <row r="11" spans="2:13" ht="14.25" customHeight="1">
      <c r="B11" s="131"/>
      <c r="C11" s="13"/>
      <c r="D11" s="20"/>
      <c r="E11" s="12"/>
      <c r="F11" s="8"/>
      <c r="G11" s="24"/>
      <c r="H11" s="24"/>
      <c r="I11" s="24"/>
      <c r="J11" s="24"/>
      <c r="K11" s="57"/>
      <c r="L11" s="32">
        <f t="shared" si="0"/>
        <v>0</v>
      </c>
      <c r="M11" s="68"/>
    </row>
    <row r="12" spans="2:13" ht="14.25" customHeight="1">
      <c r="B12" s="131"/>
      <c r="C12" s="13"/>
      <c r="D12" s="20"/>
      <c r="E12" s="12"/>
      <c r="F12" s="8"/>
      <c r="G12" s="24"/>
      <c r="H12" s="24"/>
      <c r="I12" s="24"/>
      <c r="J12" s="24"/>
      <c r="K12" s="57"/>
      <c r="L12" s="32">
        <f t="shared" si="0"/>
        <v>0</v>
      </c>
      <c r="M12" s="68"/>
    </row>
    <row r="13" spans="2:13" ht="14.25" customHeight="1">
      <c r="B13" s="131"/>
      <c r="C13" s="13"/>
      <c r="D13" s="20"/>
      <c r="E13" s="12"/>
      <c r="F13" s="8"/>
      <c r="G13" s="24"/>
      <c r="H13" s="24"/>
      <c r="I13" s="24"/>
      <c r="J13" s="24"/>
      <c r="K13" s="57"/>
      <c r="L13" s="32">
        <f t="shared" si="0"/>
        <v>0</v>
      </c>
      <c r="M13" s="68"/>
    </row>
    <row r="14" spans="2:13" ht="14.25" customHeight="1">
      <c r="B14" s="131"/>
      <c r="C14" s="13"/>
      <c r="D14" s="20"/>
      <c r="E14" s="12"/>
      <c r="F14" s="8"/>
      <c r="G14" s="24"/>
      <c r="H14" s="24"/>
      <c r="I14" s="24"/>
      <c r="J14" s="24"/>
      <c r="K14" s="57"/>
      <c r="L14" s="32">
        <f t="shared" si="0"/>
        <v>0</v>
      </c>
      <c r="M14" s="68"/>
    </row>
    <row r="15" spans="2:13" ht="14.25" customHeight="1">
      <c r="B15" s="131"/>
      <c r="C15" s="13"/>
      <c r="D15" s="20"/>
      <c r="E15" s="12"/>
      <c r="F15" s="8"/>
      <c r="G15" s="24"/>
      <c r="H15" s="24"/>
      <c r="I15" s="24"/>
      <c r="J15" s="24"/>
      <c r="K15" s="57"/>
      <c r="L15" s="32">
        <f t="shared" si="0"/>
        <v>0</v>
      </c>
      <c r="M15" s="68"/>
    </row>
    <row r="16" spans="2:13" ht="14.25" customHeight="1">
      <c r="B16" s="131"/>
      <c r="C16" s="13"/>
      <c r="D16" s="20"/>
      <c r="E16" s="12"/>
      <c r="F16" s="8"/>
      <c r="G16" s="24"/>
      <c r="H16" s="24"/>
      <c r="I16" s="24"/>
      <c r="J16" s="24"/>
      <c r="K16" s="57"/>
      <c r="L16" s="32">
        <f t="shared" si="0"/>
        <v>0</v>
      </c>
      <c r="M16" s="68"/>
    </row>
    <row r="17" spans="2:13" ht="14.25" customHeight="1">
      <c r="B17" s="131"/>
      <c r="C17" s="13"/>
      <c r="D17" s="20"/>
      <c r="E17" s="12"/>
      <c r="F17" s="8"/>
      <c r="G17" s="24"/>
      <c r="H17" s="24"/>
      <c r="I17" s="24"/>
      <c r="J17" s="24"/>
      <c r="K17" s="57"/>
      <c r="L17" s="32">
        <f t="shared" si="0"/>
        <v>0</v>
      </c>
      <c r="M17" s="68"/>
    </row>
    <row r="18" spans="2:13" ht="14.25" customHeight="1">
      <c r="B18" s="131"/>
      <c r="C18" s="13"/>
      <c r="D18" s="20"/>
      <c r="E18" s="12"/>
      <c r="F18" s="8"/>
      <c r="G18" s="24"/>
      <c r="H18" s="24"/>
      <c r="I18" s="24"/>
      <c r="J18" s="24"/>
      <c r="K18" s="57"/>
      <c r="L18" s="32">
        <f t="shared" si="0"/>
        <v>0</v>
      </c>
      <c r="M18" s="68"/>
    </row>
    <row r="19" spans="2:13" ht="14.25" customHeight="1" thickBot="1">
      <c r="B19" s="132"/>
      <c r="C19" s="133"/>
      <c r="D19" s="134"/>
      <c r="E19" s="135"/>
      <c r="F19" s="71"/>
      <c r="G19" s="72"/>
      <c r="H19" s="72"/>
      <c r="I19" s="72"/>
      <c r="J19" s="72"/>
      <c r="K19" s="73"/>
      <c r="L19" s="74">
        <f t="shared" si="0"/>
        <v>0</v>
      </c>
      <c r="M19" s="75"/>
    </row>
    <row r="20" spans="2:13" s="4" customFormat="1" ht="14.25" customHeight="1" thickBot="1">
      <c r="B20" s="126" t="s">
        <v>0</v>
      </c>
      <c r="C20" s="127"/>
      <c r="D20" s="127"/>
      <c r="E20" s="127"/>
      <c r="F20" s="128"/>
      <c r="G20" s="129">
        <f t="shared" ref="G20:K20" si="1">SUM(G4:G19)</f>
        <v>0</v>
      </c>
      <c r="H20" s="62">
        <f t="shared" si="1"/>
        <v>0</v>
      </c>
      <c r="I20" s="62">
        <f t="shared" si="1"/>
        <v>0</v>
      </c>
      <c r="J20" s="62">
        <f t="shared" si="1"/>
        <v>0</v>
      </c>
      <c r="K20" s="63">
        <f t="shared" si="1"/>
        <v>0</v>
      </c>
      <c r="L20" s="64">
        <f>SUM(L4:L19)</f>
        <v>0</v>
      </c>
      <c r="M20" s="10"/>
    </row>
    <row r="21" spans="2:13" ht="14.25" customHeight="1"/>
    <row r="22" spans="2:13" ht="14.25" customHeight="1"/>
    <row r="23" spans="2:13" ht="14.25" customHeight="1"/>
    <row r="24" spans="2:13" ht="14.25" customHeight="1"/>
    <row r="25" spans="2:13" ht="14.25" customHeight="1"/>
    <row r="26" spans="2:13" ht="14.25" customHeight="1"/>
    <row r="27" spans="2:13" ht="14.25" customHeight="1"/>
    <row r="28" spans="2:13" ht="14.25" customHeight="1"/>
    <row r="29" spans="2:13" ht="14.25" customHeight="1"/>
  </sheetData>
  <mergeCells count="1">
    <mergeCell ref="B2:M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L18"/>
  <sheetViews>
    <sheetView showGridLines="0" workbookViewId="0">
      <selection activeCell="I29" sqref="I29"/>
    </sheetView>
  </sheetViews>
  <sheetFormatPr defaultColWidth="15.5703125" defaultRowHeight="12.75"/>
  <cols>
    <col min="1" max="1" width="15.5703125" style="1"/>
    <col min="2" max="2" width="19.42578125" style="1" customWidth="1"/>
    <col min="3" max="3" width="29.42578125" style="1" customWidth="1"/>
    <col min="4" max="4" width="18.140625" style="1" customWidth="1"/>
    <col min="5" max="5" width="11.5703125" style="1" customWidth="1"/>
    <col min="6" max="11" width="15.5703125" style="1"/>
    <col min="12" max="12" width="38" style="1" customWidth="1"/>
    <col min="13" max="16384" width="15.5703125" style="1"/>
  </cols>
  <sheetData>
    <row r="1" spans="2:12" ht="13.5" thickBot="1"/>
    <row r="2" spans="2:12" ht="39.75" customHeight="1" thickBot="1">
      <c r="B2" s="188" t="s">
        <v>46</v>
      </c>
      <c r="C2" s="189"/>
      <c r="D2" s="189"/>
      <c r="E2" s="189"/>
      <c r="F2" s="189"/>
      <c r="G2" s="189"/>
      <c r="H2" s="189"/>
      <c r="I2" s="189"/>
      <c r="J2" s="189"/>
      <c r="K2" s="190"/>
      <c r="L2" s="191"/>
    </row>
    <row r="3" spans="2:12" ht="64.5" thickBot="1">
      <c r="B3" s="52" t="s">
        <v>25</v>
      </c>
      <c r="C3" s="54" t="s">
        <v>24</v>
      </c>
      <c r="D3" s="54" t="s">
        <v>47</v>
      </c>
      <c r="E3" s="54" t="s">
        <v>43</v>
      </c>
      <c r="F3" s="54" t="s">
        <v>36</v>
      </c>
      <c r="G3" s="54" t="s">
        <v>37</v>
      </c>
      <c r="H3" s="54" t="s">
        <v>38</v>
      </c>
      <c r="I3" s="54" t="s">
        <v>39</v>
      </c>
      <c r="J3" s="55" t="s">
        <v>40</v>
      </c>
      <c r="K3" s="59" t="s">
        <v>44</v>
      </c>
      <c r="L3" s="58" t="s">
        <v>45</v>
      </c>
    </row>
    <row r="4" spans="2:12" ht="14.25" customHeight="1">
      <c r="B4" s="139"/>
      <c r="C4" s="107"/>
      <c r="D4" s="108"/>
      <c r="E4" s="109"/>
      <c r="F4" s="51"/>
      <c r="G4" s="51"/>
      <c r="H4" s="51"/>
      <c r="I4" s="51"/>
      <c r="J4" s="56"/>
      <c r="K4" s="60">
        <f>SUM(F4:J4)</f>
        <v>0</v>
      </c>
      <c r="L4" s="66"/>
    </row>
    <row r="5" spans="2:12" ht="14.25" customHeight="1">
      <c r="B5" s="140"/>
      <c r="C5" s="2"/>
      <c r="D5" s="9"/>
      <c r="E5" s="14"/>
      <c r="F5" s="24"/>
      <c r="G5" s="24"/>
      <c r="H5" s="24"/>
      <c r="I5" s="24"/>
      <c r="J5" s="57"/>
      <c r="K5" s="32">
        <f t="shared" ref="K5:K15" si="0">SUM(F5:J5)</f>
        <v>0</v>
      </c>
      <c r="L5" s="68"/>
    </row>
    <row r="6" spans="2:12" ht="14.25" customHeight="1">
      <c r="B6" s="140"/>
      <c r="C6" s="2"/>
      <c r="D6" s="9"/>
      <c r="E6" s="14"/>
      <c r="F6" s="24"/>
      <c r="G6" s="24"/>
      <c r="H6" s="24"/>
      <c r="I6" s="24"/>
      <c r="J6" s="57"/>
      <c r="K6" s="32">
        <f t="shared" si="0"/>
        <v>0</v>
      </c>
      <c r="L6" s="68"/>
    </row>
    <row r="7" spans="2:12" ht="14.25" customHeight="1">
      <c r="B7" s="140"/>
      <c r="C7" s="2"/>
      <c r="D7" s="9"/>
      <c r="E7" s="14"/>
      <c r="F7" s="24"/>
      <c r="G7" s="24"/>
      <c r="H7" s="24"/>
      <c r="I7" s="24"/>
      <c r="J7" s="57"/>
      <c r="K7" s="32">
        <f t="shared" si="0"/>
        <v>0</v>
      </c>
      <c r="L7" s="68"/>
    </row>
    <row r="8" spans="2:12" ht="14.25" customHeight="1">
      <c r="B8" s="140"/>
      <c r="C8" s="2"/>
      <c r="D8" s="9"/>
      <c r="E8" s="14"/>
      <c r="F8" s="24"/>
      <c r="G8" s="24"/>
      <c r="H8" s="24"/>
      <c r="I8" s="24"/>
      <c r="J8" s="57"/>
      <c r="K8" s="32">
        <f t="shared" si="0"/>
        <v>0</v>
      </c>
      <c r="L8" s="68"/>
    </row>
    <row r="9" spans="2:12" ht="14.25" customHeight="1">
      <c r="B9" s="140"/>
      <c r="C9" s="2"/>
      <c r="D9" s="9"/>
      <c r="E9" s="14"/>
      <c r="F9" s="24"/>
      <c r="G9" s="24"/>
      <c r="H9" s="24"/>
      <c r="I9" s="24"/>
      <c r="J9" s="57"/>
      <c r="K9" s="32">
        <f t="shared" si="0"/>
        <v>0</v>
      </c>
      <c r="L9" s="68"/>
    </row>
    <row r="10" spans="2:12" ht="14.25" customHeight="1">
      <c r="B10" s="140"/>
      <c r="C10" s="2"/>
      <c r="D10" s="9"/>
      <c r="E10" s="14"/>
      <c r="F10" s="24"/>
      <c r="G10" s="24"/>
      <c r="H10" s="24"/>
      <c r="I10" s="24"/>
      <c r="J10" s="57"/>
      <c r="K10" s="32">
        <f t="shared" si="0"/>
        <v>0</v>
      </c>
      <c r="L10" s="68"/>
    </row>
    <row r="11" spans="2:12" ht="14.25" customHeight="1">
      <c r="B11" s="140"/>
      <c r="C11" s="2"/>
      <c r="D11" s="9"/>
      <c r="E11" s="14"/>
      <c r="F11" s="24"/>
      <c r="G11" s="24"/>
      <c r="H11" s="24"/>
      <c r="I11" s="24"/>
      <c r="J11" s="57"/>
      <c r="K11" s="32">
        <f t="shared" si="0"/>
        <v>0</v>
      </c>
      <c r="L11" s="68"/>
    </row>
    <row r="12" spans="2:12" ht="14.25" customHeight="1">
      <c r="B12" s="140"/>
      <c r="C12" s="2"/>
      <c r="D12" s="9"/>
      <c r="E12" s="14"/>
      <c r="F12" s="24"/>
      <c r="G12" s="24"/>
      <c r="H12" s="24"/>
      <c r="I12" s="24"/>
      <c r="J12" s="57"/>
      <c r="K12" s="32">
        <f t="shared" si="0"/>
        <v>0</v>
      </c>
      <c r="L12" s="68"/>
    </row>
    <row r="13" spans="2:12" ht="14.25" customHeight="1">
      <c r="B13" s="140"/>
      <c r="C13" s="2"/>
      <c r="D13" s="9"/>
      <c r="E13" s="14"/>
      <c r="F13" s="24"/>
      <c r="G13" s="24"/>
      <c r="H13" s="24"/>
      <c r="I13" s="24"/>
      <c r="J13" s="57"/>
      <c r="K13" s="32">
        <f t="shared" si="0"/>
        <v>0</v>
      </c>
      <c r="L13" s="68"/>
    </row>
    <row r="14" spans="2:12" ht="14.25" customHeight="1">
      <c r="B14" s="140"/>
      <c r="C14" s="2"/>
      <c r="D14" s="9"/>
      <c r="E14" s="14"/>
      <c r="F14" s="24"/>
      <c r="G14" s="24"/>
      <c r="H14" s="24"/>
      <c r="I14" s="24"/>
      <c r="J14" s="57"/>
      <c r="K14" s="32">
        <f t="shared" si="0"/>
        <v>0</v>
      </c>
      <c r="L14" s="68"/>
    </row>
    <row r="15" spans="2:12" ht="14.25" customHeight="1" thickBot="1">
      <c r="B15" s="141"/>
      <c r="C15" s="142"/>
      <c r="D15" s="143"/>
      <c r="E15" s="144"/>
      <c r="F15" s="72"/>
      <c r="G15" s="72"/>
      <c r="H15" s="72"/>
      <c r="I15" s="72"/>
      <c r="J15" s="73"/>
      <c r="K15" s="74">
        <f t="shared" si="0"/>
        <v>0</v>
      </c>
      <c r="L15" s="75"/>
    </row>
    <row r="16" spans="2:12" ht="14.25" customHeight="1" thickBot="1">
      <c r="B16" s="136" t="s">
        <v>0</v>
      </c>
      <c r="C16" s="137"/>
      <c r="D16" s="137"/>
      <c r="E16" s="138"/>
      <c r="F16" s="129">
        <f>SUM(F4:F15)</f>
        <v>0</v>
      </c>
      <c r="G16" s="62">
        <f t="shared" ref="G16:J16" si="1">SUM(G4:G15)</f>
        <v>0</v>
      </c>
      <c r="H16" s="62">
        <f t="shared" si="1"/>
        <v>0</v>
      </c>
      <c r="I16" s="62">
        <f t="shared" si="1"/>
        <v>0</v>
      </c>
      <c r="J16" s="63">
        <f t="shared" si="1"/>
        <v>0</v>
      </c>
      <c r="K16" s="64">
        <f>SUM(K4:K15)</f>
        <v>0</v>
      </c>
      <c r="L16" s="10"/>
    </row>
    <row r="17" ht="14.25" customHeight="1"/>
    <row r="18" ht="14.25" customHeight="1"/>
  </sheetData>
  <mergeCells count="1">
    <mergeCell ref="B2:L2"/>
  </mergeCells>
  <pageMargins left="0.70866141732283472" right="0.70866141732283472" top="0.78740157480314965" bottom="0.78740157480314965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P31"/>
  <sheetViews>
    <sheetView showGridLines="0" tabSelected="1" zoomScale="90" zoomScaleNormal="90" workbookViewId="0">
      <selection activeCell="G25" sqref="G25"/>
    </sheetView>
  </sheetViews>
  <sheetFormatPr defaultRowHeight="12.75"/>
  <cols>
    <col min="1" max="1" width="9.140625" style="1"/>
    <col min="2" max="2" width="10.42578125" style="16" customWidth="1"/>
    <col min="3" max="3" width="19.85546875" style="1" customWidth="1"/>
    <col min="4" max="4" width="11.7109375" style="1" customWidth="1"/>
    <col min="5" max="7" width="15.140625" style="1" customWidth="1"/>
    <col min="8" max="8" width="12.28515625" style="1" customWidth="1"/>
    <col min="9" max="13" width="14.28515625" style="1" customWidth="1"/>
    <col min="14" max="14" width="18.28515625" style="1" customWidth="1"/>
    <col min="15" max="15" width="16.140625" style="1" customWidth="1"/>
    <col min="16" max="16" width="41.7109375" style="1" customWidth="1"/>
    <col min="17" max="16384" width="9.140625" style="1"/>
  </cols>
  <sheetData>
    <row r="1" spans="2:16" ht="13.5" thickBot="1"/>
    <row r="2" spans="2:16" ht="25.5" customHeight="1" thickBot="1">
      <c r="B2" s="192" t="s">
        <v>59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4"/>
    </row>
    <row r="3" spans="2:16" ht="92.25" customHeight="1" thickBot="1">
      <c r="B3" s="99" t="s">
        <v>12</v>
      </c>
      <c r="C3" s="96" t="s">
        <v>1</v>
      </c>
      <c r="D3" s="97" t="s">
        <v>761</v>
      </c>
      <c r="E3" s="96" t="s">
        <v>33</v>
      </c>
      <c r="F3" s="97" t="s">
        <v>764</v>
      </c>
      <c r="G3" s="97" t="s">
        <v>762</v>
      </c>
      <c r="H3" s="96" t="s">
        <v>15</v>
      </c>
      <c r="I3" s="97" t="s">
        <v>63</v>
      </c>
      <c r="J3" s="97" t="s">
        <v>62</v>
      </c>
      <c r="K3" s="97" t="s">
        <v>64</v>
      </c>
      <c r="L3" s="97" t="s">
        <v>65</v>
      </c>
      <c r="M3" s="100" t="s">
        <v>66</v>
      </c>
      <c r="N3" s="59" t="s">
        <v>756</v>
      </c>
      <c r="O3" s="102" t="s">
        <v>34</v>
      </c>
      <c r="P3" s="98" t="s">
        <v>763</v>
      </c>
    </row>
    <row r="4" spans="2:16" s="31" customFormat="1" ht="15.75" customHeight="1">
      <c r="B4" s="113" t="s">
        <v>4</v>
      </c>
      <c r="C4" s="91"/>
      <c r="D4" s="92"/>
      <c r="E4" s="93"/>
      <c r="F4" s="94"/>
      <c r="G4" s="94"/>
      <c r="H4" s="92"/>
      <c r="I4" s="95"/>
      <c r="J4" s="95"/>
      <c r="K4" s="95"/>
      <c r="L4" s="95"/>
      <c r="M4" s="101"/>
      <c r="N4" s="60">
        <f>SUM(I4:M4)</f>
        <v>0</v>
      </c>
      <c r="O4" s="103"/>
      <c r="P4" s="114"/>
    </row>
    <row r="5" spans="2:16" s="31" customFormat="1" ht="15.75" customHeight="1">
      <c r="B5" s="115" t="s">
        <v>10</v>
      </c>
      <c r="C5" s="25"/>
      <c r="D5" s="26"/>
      <c r="E5" s="90"/>
      <c r="F5" s="27"/>
      <c r="G5" s="27"/>
      <c r="H5" s="26"/>
      <c r="I5" s="28"/>
      <c r="J5" s="28"/>
      <c r="K5" s="28"/>
      <c r="L5" s="28"/>
      <c r="M5" s="29"/>
      <c r="N5" s="32">
        <f t="shared" ref="N5:N18" si="0">SUM(I5:M5)</f>
        <v>0</v>
      </c>
      <c r="O5" s="30"/>
      <c r="P5" s="116"/>
    </row>
    <row r="6" spans="2:16" s="31" customFormat="1" ht="15.75" customHeight="1">
      <c r="B6" s="115" t="s">
        <v>26</v>
      </c>
      <c r="C6" s="25"/>
      <c r="D6" s="26"/>
      <c r="E6" s="90"/>
      <c r="F6" s="27"/>
      <c r="G6" s="27"/>
      <c r="H6" s="26"/>
      <c r="I6" s="28"/>
      <c r="J6" s="28"/>
      <c r="K6" s="28"/>
      <c r="L6" s="28"/>
      <c r="M6" s="29"/>
      <c r="N6" s="32">
        <f t="shared" si="0"/>
        <v>0</v>
      </c>
      <c r="O6" s="30"/>
      <c r="P6" s="116"/>
    </row>
    <row r="7" spans="2:16" s="31" customFormat="1" ht="15.75" customHeight="1">
      <c r="B7" s="115" t="s">
        <v>5</v>
      </c>
      <c r="C7" s="25"/>
      <c r="D7" s="26"/>
      <c r="E7" s="90"/>
      <c r="F7" s="27"/>
      <c r="G7" s="27"/>
      <c r="H7" s="26"/>
      <c r="I7" s="28"/>
      <c r="J7" s="28"/>
      <c r="K7" s="28"/>
      <c r="L7" s="28"/>
      <c r="M7" s="29"/>
      <c r="N7" s="32">
        <f t="shared" si="0"/>
        <v>0</v>
      </c>
      <c r="O7" s="30"/>
      <c r="P7" s="116"/>
    </row>
    <row r="8" spans="2:16" s="31" customFormat="1" ht="15.75" customHeight="1">
      <c r="B8" s="115" t="s">
        <v>6</v>
      </c>
      <c r="C8" s="25"/>
      <c r="D8" s="26"/>
      <c r="E8" s="90"/>
      <c r="F8" s="27"/>
      <c r="G8" s="27"/>
      <c r="H8" s="26"/>
      <c r="I8" s="28"/>
      <c r="J8" s="28"/>
      <c r="K8" s="28"/>
      <c r="L8" s="28"/>
      <c r="M8" s="29"/>
      <c r="N8" s="32">
        <f t="shared" si="0"/>
        <v>0</v>
      </c>
      <c r="O8" s="30"/>
      <c r="P8" s="116"/>
    </row>
    <row r="9" spans="2:16" s="31" customFormat="1" ht="15.75" customHeight="1">
      <c r="B9" s="115" t="s">
        <v>7</v>
      </c>
      <c r="C9" s="25"/>
      <c r="D9" s="26"/>
      <c r="E9" s="90"/>
      <c r="F9" s="27"/>
      <c r="G9" s="27"/>
      <c r="H9" s="26"/>
      <c r="I9" s="28"/>
      <c r="J9" s="28"/>
      <c r="K9" s="28"/>
      <c r="L9" s="28"/>
      <c r="M9" s="29"/>
      <c r="N9" s="32">
        <f t="shared" si="0"/>
        <v>0</v>
      </c>
      <c r="O9" s="30"/>
      <c r="P9" s="116"/>
    </row>
    <row r="10" spans="2:16" s="31" customFormat="1" ht="15.75" customHeight="1">
      <c r="B10" s="115" t="s">
        <v>8</v>
      </c>
      <c r="C10" s="25"/>
      <c r="D10" s="26"/>
      <c r="E10" s="90"/>
      <c r="F10" s="27"/>
      <c r="G10" s="27"/>
      <c r="H10" s="26"/>
      <c r="I10" s="28"/>
      <c r="J10" s="28"/>
      <c r="K10" s="28"/>
      <c r="L10" s="28"/>
      <c r="M10" s="29"/>
      <c r="N10" s="32">
        <f t="shared" si="0"/>
        <v>0</v>
      </c>
      <c r="O10" s="30"/>
      <c r="P10" s="116"/>
    </row>
    <row r="11" spans="2:16" s="31" customFormat="1" ht="15.75" customHeight="1">
      <c r="B11" s="115" t="s">
        <v>9</v>
      </c>
      <c r="C11" s="25"/>
      <c r="D11" s="26"/>
      <c r="E11" s="90"/>
      <c r="F11" s="27"/>
      <c r="G11" s="27"/>
      <c r="H11" s="26"/>
      <c r="I11" s="28"/>
      <c r="J11" s="28"/>
      <c r="K11" s="28"/>
      <c r="L11" s="28"/>
      <c r="M11" s="29"/>
      <c r="N11" s="32">
        <f t="shared" si="0"/>
        <v>0</v>
      </c>
      <c r="O11" s="30"/>
      <c r="P11" s="116"/>
    </row>
    <row r="12" spans="2:16" s="31" customFormat="1" ht="15.75" customHeight="1">
      <c r="B12" s="115" t="s">
        <v>16</v>
      </c>
      <c r="C12" s="25"/>
      <c r="D12" s="26"/>
      <c r="E12" s="90"/>
      <c r="F12" s="27"/>
      <c r="G12" s="27"/>
      <c r="H12" s="26"/>
      <c r="I12" s="28"/>
      <c r="J12" s="28"/>
      <c r="K12" s="28"/>
      <c r="L12" s="28"/>
      <c r="M12" s="29"/>
      <c r="N12" s="32">
        <f t="shared" si="0"/>
        <v>0</v>
      </c>
      <c r="O12" s="30"/>
      <c r="P12" s="116"/>
    </row>
    <row r="13" spans="2:16" s="31" customFormat="1" ht="15.75" customHeight="1">
      <c r="B13" s="115" t="s">
        <v>27</v>
      </c>
      <c r="C13" s="25"/>
      <c r="D13" s="26"/>
      <c r="E13" s="90"/>
      <c r="F13" s="27"/>
      <c r="G13" s="27"/>
      <c r="H13" s="26"/>
      <c r="I13" s="28"/>
      <c r="J13" s="28"/>
      <c r="K13" s="28"/>
      <c r="L13" s="28"/>
      <c r="M13" s="29"/>
      <c r="N13" s="32">
        <f t="shared" si="0"/>
        <v>0</v>
      </c>
      <c r="O13" s="30"/>
      <c r="P13" s="116"/>
    </row>
    <row r="14" spans="2:16" s="31" customFormat="1" ht="15.75" customHeight="1">
      <c r="B14" s="115" t="s">
        <v>28</v>
      </c>
      <c r="C14" s="25"/>
      <c r="D14" s="26"/>
      <c r="E14" s="90"/>
      <c r="F14" s="27"/>
      <c r="G14" s="27"/>
      <c r="H14" s="26"/>
      <c r="I14" s="28"/>
      <c r="J14" s="28"/>
      <c r="K14" s="28"/>
      <c r="L14" s="28"/>
      <c r="M14" s="29"/>
      <c r="N14" s="32">
        <f t="shared" si="0"/>
        <v>0</v>
      </c>
      <c r="O14" s="30"/>
      <c r="P14" s="116"/>
    </row>
    <row r="15" spans="2:16" s="31" customFormat="1" ht="15.75" customHeight="1">
      <c r="B15" s="115" t="s">
        <v>29</v>
      </c>
      <c r="C15" s="25"/>
      <c r="D15" s="26"/>
      <c r="E15" s="90"/>
      <c r="F15" s="27"/>
      <c r="G15" s="27"/>
      <c r="H15" s="26"/>
      <c r="I15" s="28"/>
      <c r="J15" s="28"/>
      <c r="K15" s="28"/>
      <c r="L15" s="28"/>
      <c r="M15" s="29"/>
      <c r="N15" s="32">
        <f t="shared" si="0"/>
        <v>0</v>
      </c>
      <c r="O15" s="30"/>
      <c r="P15" s="116"/>
    </row>
    <row r="16" spans="2:16" s="31" customFormat="1" ht="15.75" customHeight="1">
      <c r="B16" s="115" t="s">
        <v>30</v>
      </c>
      <c r="C16" s="25"/>
      <c r="D16" s="26"/>
      <c r="E16" s="90"/>
      <c r="F16" s="27"/>
      <c r="G16" s="27"/>
      <c r="H16" s="26"/>
      <c r="I16" s="28"/>
      <c r="J16" s="28"/>
      <c r="K16" s="28"/>
      <c r="L16" s="28"/>
      <c r="M16" s="29"/>
      <c r="N16" s="32">
        <f t="shared" si="0"/>
        <v>0</v>
      </c>
      <c r="O16" s="30"/>
      <c r="P16" s="116"/>
    </row>
    <row r="17" spans="2:16" s="31" customFormat="1" ht="15.75" customHeight="1">
      <c r="B17" s="115" t="s">
        <v>31</v>
      </c>
      <c r="C17" s="25"/>
      <c r="D17" s="26"/>
      <c r="E17" s="90"/>
      <c r="F17" s="27"/>
      <c r="G17" s="27"/>
      <c r="H17" s="26"/>
      <c r="I17" s="28"/>
      <c r="J17" s="28"/>
      <c r="K17" s="28"/>
      <c r="L17" s="28"/>
      <c r="M17" s="29"/>
      <c r="N17" s="32">
        <f t="shared" si="0"/>
        <v>0</v>
      </c>
      <c r="O17" s="30"/>
      <c r="P17" s="116"/>
    </row>
    <row r="18" spans="2:16" s="31" customFormat="1" ht="15.75" customHeight="1" thickBot="1">
      <c r="B18" s="117" t="s">
        <v>32</v>
      </c>
      <c r="C18" s="118"/>
      <c r="D18" s="119"/>
      <c r="E18" s="120"/>
      <c r="F18" s="121"/>
      <c r="G18" s="121"/>
      <c r="H18" s="119"/>
      <c r="I18" s="122"/>
      <c r="J18" s="122"/>
      <c r="K18" s="122"/>
      <c r="L18" s="122"/>
      <c r="M18" s="123"/>
      <c r="N18" s="74">
        <f t="shared" si="0"/>
        <v>0</v>
      </c>
      <c r="O18" s="124"/>
      <c r="P18" s="125"/>
    </row>
    <row r="19" spans="2:16" s="4" customFormat="1" ht="15.75" customHeight="1" thickBot="1">
      <c r="B19" s="110" t="s">
        <v>0</v>
      </c>
      <c r="C19" s="111"/>
      <c r="D19" s="111"/>
      <c r="E19" s="111"/>
      <c r="F19" s="111"/>
      <c r="G19" s="111"/>
      <c r="H19" s="111"/>
      <c r="I19" s="87">
        <f t="shared" ref="I19:M19" si="1">SUM(I4:I18)</f>
        <v>0</v>
      </c>
      <c r="J19" s="88">
        <f t="shared" si="1"/>
        <v>0</v>
      </c>
      <c r="K19" s="88">
        <f t="shared" si="1"/>
        <v>0</v>
      </c>
      <c r="L19" s="88">
        <f t="shared" si="1"/>
        <v>0</v>
      </c>
      <c r="M19" s="112">
        <f t="shared" si="1"/>
        <v>0</v>
      </c>
      <c r="N19" s="89">
        <f>SUM(N4:N18)</f>
        <v>0</v>
      </c>
    </row>
    <row r="20" spans="2:16" ht="21" customHeight="1">
      <c r="B20" s="15" t="s">
        <v>14</v>
      </c>
    </row>
    <row r="21" spans="2:16">
      <c r="B21" s="19" t="s">
        <v>13</v>
      </c>
    </row>
    <row r="22" spans="2:16">
      <c r="B22" s="19" t="s">
        <v>757</v>
      </c>
    </row>
    <row r="23" spans="2:16">
      <c r="B23" s="19" t="s">
        <v>758</v>
      </c>
    </row>
    <row r="24" spans="2:16">
      <c r="B24" s="19" t="s">
        <v>20</v>
      </c>
    </row>
    <row r="25" spans="2:16">
      <c r="B25" s="19" t="s">
        <v>759</v>
      </c>
    </row>
    <row r="26" spans="2:16">
      <c r="B26" s="19" t="s">
        <v>760</v>
      </c>
    </row>
    <row r="27" spans="2:16">
      <c r="B27" s="23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6" s="4" customFormat="1" ht="18" customHeight="1">
      <c r="B28" s="21" t="s">
        <v>17</v>
      </c>
      <c r="C28" s="22"/>
      <c r="D28" s="22"/>
      <c r="E28" s="22"/>
      <c r="F28" s="22"/>
      <c r="G28" s="22"/>
      <c r="H28" s="22"/>
    </row>
    <row r="29" spans="2:16" ht="39" thickBot="1">
      <c r="B29" s="17"/>
      <c r="C29" s="5" t="s">
        <v>12</v>
      </c>
      <c r="D29" s="5" t="s">
        <v>1</v>
      </c>
      <c r="E29" s="5" t="s">
        <v>11</v>
      </c>
      <c r="F29" s="6"/>
      <c r="G29" s="6"/>
      <c r="H29" s="6"/>
    </row>
    <row r="30" spans="2:16" ht="13.5" thickBot="1">
      <c r="B30" s="17"/>
      <c r="C30" s="33" t="s">
        <v>18</v>
      </c>
      <c r="D30" s="34"/>
      <c r="E30" s="35" t="s">
        <v>19</v>
      </c>
      <c r="F30" s="6"/>
      <c r="G30" s="6"/>
      <c r="H30" s="6"/>
    </row>
    <row r="31" spans="2:16" ht="6" customHeight="1">
      <c r="B31" s="18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mergeCells count="1">
    <mergeCell ref="B2:P2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BF58-50F7-4C33-ABC8-3796F03A82F1}">
  <dimension ref="A1:U674"/>
  <sheetViews>
    <sheetView workbookViewId="0">
      <selection activeCell="H6" sqref="H6:H7"/>
    </sheetView>
  </sheetViews>
  <sheetFormatPr defaultColWidth="8" defaultRowHeight="12.75"/>
  <cols>
    <col min="1" max="1" width="68" style="156" bestFit="1" customWidth="1"/>
    <col min="2" max="2" width="15.7109375" style="156" customWidth="1"/>
    <col min="3" max="3" width="13.5703125" style="156" customWidth="1"/>
    <col min="4" max="7" width="9.5703125" style="179" customWidth="1"/>
    <col min="8" max="12" width="9.5703125" style="180" customWidth="1"/>
    <col min="13" max="13" width="7.42578125" style="156" bestFit="1" customWidth="1"/>
    <col min="14" max="14" width="8.7109375" style="164" bestFit="1" customWidth="1"/>
    <col min="15" max="15" width="19.85546875" style="164" bestFit="1" customWidth="1"/>
    <col min="16" max="16" width="10.7109375" style="164" customWidth="1"/>
    <col min="17" max="21" width="9.140625" style="156" customWidth="1"/>
    <col min="22" max="16384" width="8" style="156"/>
  </cols>
  <sheetData>
    <row r="1" spans="1:21" s="148" customFormat="1" ht="23.85" customHeight="1" thickBot="1">
      <c r="A1" s="145" t="s">
        <v>67</v>
      </c>
      <c r="B1" s="146"/>
      <c r="C1" s="147" t="s">
        <v>68</v>
      </c>
      <c r="D1" s="145" t="s">
        <v>67</v>
      </c>
      <c r="E1" s="146"/>
      <c r="F1" s="146"/>
      <c r="G1" s="146"/>
      <c r="H1" s="146"/>
      <c r="I1" s="146"/>
      <c r="J1" s="146"/>
      <c r="K1" s="146"/>
      <c r="L1" s="147" t="s">
        <v>68</v>
      </c>
      <c r="N1" s="149"/>
      <c r="O1" s="150" t="s">
        <v>69</v>
      </c>
      <c r="P1" s="149" t="s">
        <v>69</v>
      </c>
      <c r="Q1" s="150" t="s">
        <v>70</v>
      </c>
    </row>
    <row r="2" spans="1:21">
      <c r="A2" s="151"/>
      <c r="B2" s="152"/>
      <c r="C2" s="152"/>
      <c r="D2" s="153"/>
      <c r="E2" s="153"/>
      <c r="F2" s="153"/>
      <c r="G2" s="153"/>
      <c r="H2" s="153"/>
      <c r="I2" s="152"/>
      <c r="J2" s="154"/>
      <c r="K2" s="154"/>
      <c r="L2" s="155"/>
      <c r="M2" s="154"/>
      <c r="N2" s="156"/>
      <c r="O2" s="154"/>
      <c r="P2" s="154"/>
      <c r="Q2" s="154"/>
      <c r="R2" s="154"/>
      <c r="S2" s="154"/>
      <c r="T2" s="154"/>
      <c r="U2" s="154"/>
    </row>
    <row r="3" spans="1:21" ht="20.45" customHeight="1">
      <c r="A3" s="198" t="s">
        <v>71</v>
      </c>
      <c r="B3" s="198"/>
      <c r="C3" s="198"/>
      <c r="D3" s="199" t="s">
        <v>71</v>
      </c>
      <c r="E3" s="199"/>
      <c r="F3" s="199"/>
      <c r="G3" s="199"/>
      <c r="H3" s="199"/>
      <c r="I3" s="199"/>
      <c r="J3" s="199"/>
      <c r="K3" s="199"/>
      <c r="L3" s="199"/>
      <c r="M3" s="154"/>
      <c r="N3" s="156"/>
      <c r="O3" s="154"/>
      <c r="P3" s="154"/>
      <c r="Q3" s="154"/>
      <c r="R3" s="154"/>
      <c r="S3" s="154"/>
      <c r="T3" s="154"/>
      <c r="U3" s="154"/>
    </row>
    <row r="4" spans="1:21" ht="15.75">
      <c r="A4" s="200"/>
      <c r="B4" s="200"/>
      <c r="C4" s="200"/>
      <c r="D4" s="201"/>
      <c r="E4" s="201"/>
      <c r="F4" s="201"/>
      <c r="G4" s="201"/>
      <c r="H4" s="201"/>
      <c r="I4" s="201"/>
      <c r="J4" s="201"/>
      <c r="K4" s="201"/>
      <c r="L4" s="201"/>
      <c r="M4" s="154"/>
      <c r="N4" s="156"/>
      <c r="O4" s="154"/>
      <c r="P4" s="154"/>
      <c r="Q4" s="154"/>
      <c r="R4" s="154"/>
      <c r="S4" s="154"/>
      <c r="T4" s="154"/>
      <c r="U4" s="154"/>
    </row>
    <row r="5" spans="1:21" s="157" customFormat="1" ht="15" customHeight="1">
      <c r="A5" s="202" t="s">
        <v>72</v>
      </c>
      <c r="B5" s="205" t="s">
        <v>73</v>
      </c>
      <c r="C5" s="206" t="s">
        <v>74</v>
      </c>
      <c r="D5" s="205" t="s">
        <v>75</v>
      </c>
      <c r="E5" s="205"/>
      <c r="F5" s="205"/>
      <c r="G5" s="205"/>
      <c r="H5" s="205" t="s">
        <v>74</v>
      </c>
      <c r="I5" s="205"/>
      <c r="J5" s="205"/>
      <c r="K5" s="205"/>
      <c r="L5" s="205" t="s">
        <v>76</v>
      </c>
    </row>
    <row r="6" spans="1:21" s="157" customFormat="1" ht="15" customHeight="1">
      <c r="A6" s="203"/>
      <c r="B6" s="205"/>
      <c r="C6" s="207"/>
      <c r="D6" s="205" t="s">
        <v>77</v>
      </c>
      <c r="E6" s="205" t="s">
        <v>78</v>
      </c>
      <c r="F6" s="205" t="s">
        <v>79</v>
      </c>
      <c r="G6" s="205" t="s">
        <v>80</v>
      </c>
      <c r="H6" s="205" t="s">
        <v>81</v>
      </c>
      <c r="I6" s="195" t="s">
        <v>82</v>
      </c>
      <c r="J6" s="196"/>
      <c r="K6" s="197"/>
      <c r="L6" s="205"/>
    </row>
    <row r="7" spans="1:21" s="157" customFormat="1">
      <c r="A7" s="203"/>
      <c r="B7" s="205"/>
      <c r="C7" s="158" t="s">
        <v>83</v>
      </c>
      <c r="D7" s="205"/>
      <c r="E7" s="205"/>
      <c r="F7" s="205"/>
      <c r="G7" s="205"/>
      <c r="H7" s="205"/>
      <c r="I7" s="159" t="s">
        <v>84</v>
      </c>
      <c r="J7" s="159" t="s">
        <v>85</v>
      </c>
      <c r="K7" s="159" t="s">
        <v>86</v>
      </c>
      <c r="L7" s="205"/>
    </row>
    <row r="8" spans="1:21" s="157" customFormat="1" ht="13.5" thickBot="1">
      <c r="A8" s="204"/>
      <c r="B8" s="160" t="s">
        <v>87</v>
      </c>
      <c r="C8" s="160" t="s">
        <v>88</v>
      </c>
      <c r="D8" s="160" t="s">
        <v>88</v>
      </c>
      <c r="E8" s="160" t="s">
        <v>88</v>
      </c>
      <c r="F8" s="160" t="s">
        <v>88</v>
      </c>
      <c r="G8" s="160" t="s">
        <v>88</v>
      </c>
      <c r="H8" s="160" t="s">
        <v>88</v>
      </c>
      <c r="I8" s="160" t="s">
        <v>89</v>
      </c>
      <c r="J8" s="160" t="s">
        <v>89</v>
      </c>
      <c r="K8" s="160" t="s">
        <v>89</v>
      </c>
      <c r="L8" s="160" t="s">
        <v>90</v>
      </c>
    </row>
    <row r="9" spans="1:21" s="166" customFormat="1" ht="13.15" hidden="1" customHeight="1">
      <c r="A9" s="161"/>
      <c r="B9" s="161"/>
      <c r="C9" s="161"/>
      <c r="D9" s="162"/>
      <c r="E9" s="162"/>
      <c r="F9" s="162"/>
      <c r="G9" s="162"/>
      <c r="H9" s="163"/>
      <c r="I9" s="163"/>
      <c r="J9" s="163"/>
      <c r="K9" s="163"/>
      <c r="L9" s="163"/>
      <c r="M9" s="156"/>
      <c r="N9" s="164"/>
      <c r="O9" s="165"/>
      <c r="P9" s="165"/>
      <c r="Q9" s="157"/>
      <c r="R9" s="157"/>
      <c r="S9" s="157"/>
      <c r="T9" s="157"/>
      <c r="U9" s="157"/>
    </row>
    <row r="10" spans="1:21" s="166" customFormat="1" ht="13.15" customHeight="1">
      <c r="A10" s="167" t="s">
        <v>91</v>
      </c>
      <c r="B10" s="168">
        <v>6.0479000000000003</v>
      </c>
      <c r="C10" s="169">
        <v>54147.118900000001</v>
      </c>
      <c r="D10" s="170">
        <v>41299.602400000003</v>
      </c>
      <c r="E10" s="170">
        <v>46220.022799999999</v>
      </c>
      <c r="F10" s="170">
        <v>62790.232400000001</v>
      </c>
      <c r="G10" s="170">
        <v>70979.432000000001</v>
      </c>
      <c r="H10" s="170">
        <v>55505.724399999999</v>
      </c>
      <c r="I10" s="171">
        <v>3.81</v>
      </c>
      <c r="J10" s="171">
        <v>5.23</v>
      </c>
      <c r="K10" s="171">
        <v>0.03</v>
      </c>
      <c r="L10" s="171">
        <v>175.6318</v>
      </c>
      <c r="M10" s="156"/>
      <c r="N10" s="172"/>
      <c r="O10" s="172"/>
      <c r="P10" s="172"/>
      <c r="Q10" s="157"/>
      <c r="R10" s="157"/>
      <c r="S10" s="157"/>
      <c r="T10" s="157"/>
      <c r="U10" s="157"/>
    </row>
    <row r="11" spans="1:21" s="166" customFormat="1" ht="13.15" customHeight="1">
      <c r="A11" s="173" t="s">
        <v>92</v>
      </c>
      <c r="B11" s="174">
        <v>2.1434000000000002</v>
      </c>
      <c r="C11" s="175">
        <v>65453.140399999997</v>
      </c>
      <c r="D11" s="176">
        <v>58061.6103</v>
      </c>
      <c r="E11" s="176">
        <v>60489.766000000003</v>
      </c>
      <c r="F11" s="176">
        <v>70963.539900000003</v>
      </c>
      <c r="G11" s="176">
        <v>80399.309099999999</v>
      </c>
      <c r="H11" s="176">
        <v>67261.6976</v>
      </c>
      <c r="I11" s="177">
        <v>4.59</v>
      </c>
      <c r="J11" s="177">
        <v>4.78</v>
      </c>
      <c r="K11" s="177">
        <v>0.05</v>
      </c>
      <c r="L11" s="177">
        <v>174.90100000000001</v>
      </c>
      <c r="M11" s="156"/>
      <c r="N11" s="172"/>
      <c r="O11" s="172"/>
      <c r="P11" s="172"/>
      <c r="Q11" s="157"/>
      <c r="R11" s="157"/>
      <c r="S11" s="157"/>
      <c r="T11" s="157"/>
      <c r="U11" s="157"/>
    </row>
    <row r="12" spans="1:21" s="166" customFormat="1" ht="13.15" customHeight="1">
      <c r="A12" s="173" t="s">
        <v>93</v>
      </c>
      <c r="B12" s="174">
        <v>3.8719999999999999</v>
      </c>
      <c r="C12" s="175">
        <v>48773.893900000003</v>
      </c>
      <c r="D12" s="176">
        <v>39730.959799999997</v>
      </c>
      <c r="E12" s="176">
        <v>43741.0959</v>
      </c>
      <c r="F12" s="176">
        <v>53564.127399999998</v>
      </c>
      <c r="G12" s="176">
        <v>57092.188199999997</v>
      </c>
      <c r="H12" s="176">
        <v>48548.747100000001</v>
      </c>
      <c r="I12" s="177">
        <v>3.17</v>
      </c>
      <c r="J12" s="177">
        <v>5.57</v>
      </c>
      <c r="K12" s="177">
        <v>0.01</v>
      </c>
      <c r="L12" s="177">
        <v>176.0453</v>
      </c>
      <c r="M12" s="156"/>
      <c r="N12" s="172"/>
      <c r="O12" s="172"/>
      <c r="P12" s="172"/>
      <c r="Q12" s="157"/>
      <c r="R12" s="157"/>
      <c r="S12" s="157"/>
      <c r="T12" s="157"/>
      <c r="U12" s="157"/>
    </row>
    <row r="13" spans="1:21" s="166" customFormat="1" ht="13.15" customHeight="1">
      <c r="A13" s="167" t="s">
        <v>94</v>
      </c>
      <c r="B13" s="168">
        <v>8.3362999999999996</v>
      </c>
      <c r="C13" s="169">
        <v>30082.749</v>
      </c>
      <c r="D13" s="170">
        <v>27084.713899999999</v>
      </c>
      <c r="E13" s="170">
        <v>28374.7765</v>
      </c>
      <c r="F13" s="170">
        <v>33030.785499999998</v>
      </c>
      <c r="G13" s="170">
        <v>36194.345399999998</v>
      </c>
      <c r="H13" s="170">
        <v>30831.892500000002</v>
      </c>
      <c r="I13" s="171">
        <v>2.33</v>
      </c>
      <c r="J13" s="171">
        <v>4.83</v>
      </c>
      <c r="K13" s="171">
        <v>0.01</v>
      </c>
      <c r="L13" s="171">
        <v>176.66990000000001</v>
      </c>
      <c r="M13" s="156"/>
      <c r="N13" s="172"/>
      <c r="O13" s="172"/>
      <c r="P13" s="172"/>
      <c r="Q13" s="157"/>
      <c r="R13" s="157"/>
      <c r="S13" s="157"/>
      <c r="T13" s="157"/>
      <c r="U13" s="157"/>
    </row>
    <row r="14" spans="1:21" s="166" customFormat="1" ht="13.15" customHeight="1">
      <c r="A14" s="167" t="s">
        <v>95</v>
      </c>
      <c r="B14" s="168">
        <v>9.2439999999999998</v>
      </c>
      <c r="C14" s="169">
        <v>39382.3024</v>
      </c>
      <c r="D14" s="170">
        <v>15447.5617</v>
      </c>
      <c r="E14" s="170">
        <v>33708.8151</v>
      </c>
      <c r="F14" s="170">
        <v>42827.8534</v>
      </c>
      <c r="G14" s="170">
        <v>46201.872300000003</v>
      </c>
      <c r="H14" s="170">
        <v>36660.348400000003</v>
      </c>
      <c r="I14" s="171">
        <v>2.57</v>
      </c>
      <c r="J14" s="171">
        <v>6.06</v>
      </c>
      <c r="K14" s="171">
        <v>0</v>
      </c>
      <c r="L14" s="171">
        <v>176.1833</v>
      </c>
      <c r="M14" s="156"/>
      <c r="N14" s="172"/>
      <c r="O14" s="172"/>
      <c r="P14" s="172"/>
      <c r="Q14" s="157"/>
      <c r="R14" s="157"/>
      <c r="S14" s="157"/>
      <c r="T14" s="157"/>
      <c r="U14" s="157"/>
    </row>
    <row r="15" spans="1:21" s="166" customFormat="1">
      <c r="A15" s="173" t="s">
        <v>96</v>
      </c>
      <c r="B15" s="174">
        <v>6.9996</v>
      </c>
      <c r="C15" s="175">
        <v>41046.844799999999</v>
      </c>
      <c r="D15" s="176">
        <v>36874.7399</v>
      </c>
      <c r="E15" s="176">
        <v>38601.237999999998</v>
      </c>
      <c r="F15" s="176">
        <v>43919.3416</v>
      </c>
      <c r="G15" s="176">
        <v>47073.432099999998</v>
      </c>
      <c r="H15" s="176">
        <v>41732.706400000003</v>
      </c>
      <c r="I15" s="177">
        <v>2.66</v>
      </c>
      <c r="J15" s="177">
        <v>6.83</v>
      </c>
      <c r="K15" s="177">
        <v>0</v>
      </c>
      <c r="L15" s="177">
        <v>176.14429999999999</v>
      </c>
      <c r="M15" s="156"/>
      <c r="N15" s="172"/>
      <c r="O15" s="172"/>
      <c r="P15" s="172"/>
      <c r="Q15" s="157"/>
      <c r="R15" s="157"/>
      <c r="S15" s="157"/>
      <c r="T15" s="157"/>
      <c r="U15" s="157"/>
    </row>
    <row r="16" spans="1:21" s="166" customFormat="1" ht="13.15" customHeight="1">
      <c r="A16" s="167" t="s">
        <v>97</v>
      </c>
      <c r="B16" s="168">
        <v>2.4083999999999999</v>
      </c>
      <c r="C16" s="169">
        <v>63062.8577</v>
      </c>
      <c r="D16" s="170">
        <v>44349.999000000003</v>
      </c>
      <c r="E16" s="170">
        <v>53218.7166</v>
      </c>
      <c r="F16" s="170">
        <v>83695.239799999996</v>
      </c>
      <c r="G16" s="170">
        <v>115759.792</v>
      </c>
      <c r="H16" s="170">
        <v>71961.2932</v>
      </c>
      <c r="I16" s="171">
        <v>12.82</v>
      </c>
      <c r="J16" s="171">
        <v>32.01</v>
      </c>
      <c r="K16" s="171">
        <v>11.55</v>
      </c>
      <c r="L16" s="171">
        <v>174.32079999999999</v>
      </c>
      <c r="M16" s="156"/>
      <c r="N16" s="172"/>
      <c r="O16" s="172"/>
      <c r="P16" s="172"/>
      <c r="Q16" s="157"/>
      <c r="R16" s="157"/>
      <c r="S16" s="157"/>
      <c r="T16" s="157"/>
      <c r="U16" s="157"/>
    </row>
    <row r="17" spans="1:21" s="166" customFormat="1" ht="13.15" customHeight="1">
      <c r="A17" s="173" t="s">
        <v>98</v>
      </c>
      <c r="B17" s="174">
        <v>0.24390000000000001</v>
      </c>
      <c r="C17" s="175">
        <v>104148.1253</v>
      </c>
      <c r="D17" s="176">
        <v>58326.925900000002</v>
      </c>
      <c r="E17" s="176">
        <v>78465.1103</v>
      </c>
      <c r="F17" s="176">
        <v>139774.61129999999</v>
      </c>
      <c r="G17" s="176">
        <v>154465.8315</v>
      </c>
      <c r="H17" s="176">
        <v>107080.526</v>
      </c>
      <c r="I17" s="177">
        <v>17.21</v>
      </c>
      <c r="J17" s="177">
        <v>36.42</v>
      </c>
      <c r="K17" s="177">
        <v>11.47</v>
      </c>
      <c r="L17" s="177">
        <v>175.00059999999999</v>
      </c>
      <c r="M17" s="156"/>
      <c r="N17" s="172"/>
      <c r="O17" s="172"/>
      <c r="P17" s="172"/>
      <c r="Q17" s="157"/>
      <c r="R17" s="157"/>
      <c r="S17" s="157"/>
      <c r="T17" s="157"/>
      <c r="U17" s="157"/>
    </row>
    <row r="18" spans="1:21" s="166" customFormat="1" ht="13.15" customHeight="1">
      <c r="A18" s="173" t="s">
        <v>99</v>
      </c>
      <c r="B18" s="174">
        <v>7.2900000000000006E-2</v>
      </c>
      <c r="C18" s="175">
        <v>111543.18210000001</v>
      </c>
      <c r="D18" s="176">
        <v>40614.227400000003</v>
      </c>
      <c r="E18" s="176">
        <v>92586.420899999997</v>
      </c>
      <c r="F18" s="176">
        <v>123210.7086</v>
      </c>
      <c r="G18" s="176">
        <v>158594.3653</v>
      </c>
      <c r="H18" s="176">
        <v>105245.6516</v>
      </c>
      <c r="I18" s="177">
        <v>13.58</v>
      </c>
      <c r="J18" s="177">
        <v>33.43</v>
      </c>
      <c r="K18" s="177">
        <v>11.03</v>
      </c>
      <c r="L18" s="177">
        <v>170.18729999999999</v>
      </c>
      <c r="M18" s="156"/>
      <c r="N18" s="172"/>
      <c r="O18" s="172"/>
      <c r="P18" s="172"/>
      <c r="Q18" s="157"/>
      <c r="R18" s="157"/>
      <c r="S18" s="157"/>
      <c r="T18" s="157"/>
      <c r="U18" s="157"/>
    </row>
    <row r="19" spans="1:21" s="166" customFormat="1" ht="13.15" customHeight="1">
      <c r="A19" s="173" t="s">
        <v>100</v>
      </c>
      <c r="B19" s="174">
        <v>1.6749000000000001</v>
      </c>
      <c r="C19" s="175">
        <v>62542.866600000001</v>
      </c>
      <c r="D19" s="176">
        <v>46612.121500000001</v>
      </c>
      <c r="E19" s="176">
        <v>54530.702899999997</v>
      </c>
      <c r="F19" s="176">
        <v>76360.017600000006</v>
      </c>
      <c r="G19" s="176">
        <v>95029.804699999993</v>
      </c>
      <c r="H19" s="176">
        <v>68348.243100000007</v>
      </c>
      <c r="I19" s="177">
        <v>12.7</v>
      </c>
      <c r="J19" s="177">
        <v>32.229999999999997</v>
      </c>
      <c r="K19" s="177">
        <v>11.66</v>
      </c>
      <c r="L19" s="177">
        <v>174.43719999999999</v>
      </c>
      <c r="M19" s="156"/>
      <c r="N19" s="172"/>
      <c r="O19" s="172"/>
      <c r="P19" s="172"/>
      <c r="Q19" s="157"/>
      <c r="R19" s="157"/>
      <c r="S19" s="157"/>
      <c r="T19" s="157"/>
      <c r="U19" s="157"/>
    </row>
    <row r="20" spans="1:21" s="166" customFormat="1" ht="13.15" customHeight="1">
      <c r="A20" s="173" t="s">
        <v>101</v>
      </c>
      <c r="B20" s="174">
        <v>6.5199999999999994E-2</v>
      </c>
      <c r="C20" s="175">
        <v>53218.7166</v>
      </c>
      <c r="D20" s="176">
        <v>25527.866999999998</v>
      </c>
      <c r="E20" s="176">
        <v>29971.112099999998</v>
      </c>
      <c r="F20" s="176">
        <v>84805.783800000005</v>
      </c>
      <c r="G20" s="176">
        <v>109591.88679999999</v>
      </c>
      <c r="H20" s="176">
        <v>61915.5599</v>
      </c>
      <c r="I20" s="177">
        <v>15.85</v>
      </c>
      <c r="J20" s="177">
        <v>28.43</v>
      </c>
      <c r="K20" s="177">
        <v>10.91</v>
      </c>
      <c r="L20" s="177">
        <v>174.0129</v>
      </c>
      <c r="M20" s="156"/>
      <c r="N20" s="172"/>
      <c r="O20" s="172"/>
      <c r="P20" s="172"/>
      <c r="Q20" s="157"/>
      <c r="R20" s="157"/>
      <c r="S20" s="157"/>
      <c r="T20" s="157"/>
      <c r="U20" s="157"/>
    </row>
    <row r="21" spans="1:21" s="166" customFormat="1" ht="13.15" customHeight="1">
      <c r="A21" s="167" t="s">
        <v>102</v>
      </c>
      <c r="B21" s="168">
        <v>9.2999999999999999E-2</v>
      </c>
      <c r="C21" s="169">
        <v>52820.051899999999</v>
      </c>
      <c r="D21" s="170">
        <v>33365.205099999999</v>
      </c>
      <c r="E21" s="170">
        <v>41770.463600000003</v>
      </c>
      <c r="F21" s="170">
        <v>62190.813300000002</v>
      </c>
      <c r="G21" s="170">
        <v>71988.835500000001</v>
      </c>
      <c r="H21" s="170">
        <v>52458.750699999997</v>
      </c>
      <c r="I21" s="171">
        <v>10.56</v>
      </c>
      <c r="J21" s="171">
        <v>28.34</v>
      </c>
      <c r="K21" s="171">
        <v>10.039999999999999</v>
      </c>
      <c r="L21" s="171">
        <v>173.28980000000001</v>
      </c>
      <c r="M21" s="156"/>
      <c r="N21" s="172"/>
      <c r="O21" s="172"/>
      <c r="P21" s="172"/>
      <c r="Q21" s="157"/>
      <c r="R21" s="157"/>
      <c r="S21" s="157"/>
      <c r="T21" s="157"/>
      <c r="U21" s="157"/>
    </row>
    <row r="22" spans="1:21" s="166" customFormat="1" ht="13.15" customHeight="1">
      <c r="A22" s="167" t="s">
        <v>103</v>
      </c>
      <c r="B22" s="168">
        <v>5.45E-2</v>
      </c>
      <c r="C22" s="169">
        <v>61431.354299999999</v>
      </c>
      <c r="D22" s="170">
        <v>33341.783499999998</v>
      </c>
      <c r="E22" s="170">
        <v>45088.2497</v>
      </c>
      <c r="F22" s="170">
        <v>77375.731100000005</v>
      </c>
      <c r="G22" s="170">
        <v>101404.3147</v>
      </c>
      <c r="H22" s="170">
        <v>64629.487000000001</v>
      </c>
      <c r="I22" s="171">
        <v>16.72</v>
      </c>
      <c r="J22" s="171">
        <v>28.52</v>
      </c>
      <c r="K22" s="171">
        <v>11.26</v>
      </c>
      <c r="L22" s="171">
        <v>173.4941</v>
      </c>
      <c r="M22" s="156"/>
      <c r="N22" s="172"/>
      <c r="O22" s="172"/>
      <c r="P22" s="172"/>
      <c r="Q22" s="157"/>
      <c r="R22" s="157"/>
      <c r="S22" s="157"/>
      <c r="T22" s="157"/>
      <c r="U22" s="157"/>
    </row>
    <row r="23" spans="1:21" s="166" customFormat="1" ht="13.15" customHeight="1">
      <c r="A23" s="167" t="s">
        <v>104</v>
      </c>
      <c r="B23" s="168">
        <v>0.95899999999999996</v>
      </c>
      <c r="C23" s="169">
        <v>62905.725400000003</v>
      </c>
      <c r="D23" s="170">
        <v>36868.926200000002</v>
      </c>
      <c r="E23" s="170">
        <v>49640.331899999997</v>
      </c>
      <c r="F23" s="170">
        <v>80790.231299999999</v>
      </c>
      <c r="G23" s="170">
        <v>105980.3284</v>
      </c>
      <c r="H23" s="170">
        <v>67862.291200000007</v>
      </c>
      <c r="I23" s="171">
        <v>14.56</v>
      </c>
      <c r="J23" s="171">
        <v>31.76</v>
      </c>
      <c r="K23" s="171">
        <v>11.2</v>
      </c>
      <c r="L23" s="171">
        <v>173.815</v>
      </c>
      <c r="M23" s="156"/>
      <c r="N23" s="172"/>
      <c r="O23" s="172"/>
      <c r="P23" s="172"/>
      <c r="Q23" s="157"/>
      <c r="R23" s="157"/>
      <c r="S23" s="157"/>
      <c r="T23" s="157"/>
      <c r="U23" s="157"/>
    </row>
    <row r="24" spans="1:21" s="166" customFormat="1" ht="13.15" customHeight="1">
      <c r="A24" s="173" t="s">
        <v>105</v>
      </c>
      <c r="B24" s="174">
        <v>0.43219999999999997</v>
      </c>
      <c r="C24" s="175">
        <v>69088.852100000004</v>
      </c>
      <c r="D24" s="176">
        <v>46660.433700000001</v>
      </c>
      <c r="E24" s="176">
        <v>56529.430699999997</v>
      </c>
      <c r="F24" s="176">
        <v>93995.414499999999</v>
      </c>
      <c r="G24" s="176">
        <v>120327.3333</v>
      </c>
      <c r="H24" s="176">
        <v>77225.761400000003</v>
      </c>
      <c r="I24" s="177">
        <v>16.03</v>
      </c>
      <c r="J24" s="177">
        <v>33.46</v>
      </c>
      <c r="K24" s="177">
        <v>11.37</v>
      </c>
      <c r="L24" s="177">
        <v>174.25710000000001</v>
      </c>
      <c r="M24" s="156"/>
      <c r="N24" s="172"/>
      <c r="O24" s="172"/>
      <c r="P24" s="172"/>
      <c r="Q24" s="157"/>
      <c r="R24" s="157"/>
      <c r="S24" s="157"/>
      <c r="T24" s="157"/>
      <c r="U24" s="157"/>
    </row>
    <row r="25" spans="1:21" s="166" customFormat="1" ht="13.15" customHeight="1">
      <c r="A25" s="173" t="s">
        <v>106</v>
      </c>
      <c r="B25" s="174">
        <v>0.34749999999999998</v>
      </c>
      <c r="C25" s="175">
        <v>59494.830800000003</v>
      </c>
      <c r="D25" s="176">
        <v>31530.138599999998</v>
      </c>
      <c r="E25" s="176">
        <v>41836.6129</v>
      </c>
      <c r="F25" s="176">
        <v>78824.695200000002</v>
      </c>
      <c r="G25" s="176">
        <v>97829.120599999995</v>
      </c>
      <c r="H25" s="176">
        <v>62046.103900000002</v>
      </c>
      <c r="I25" s="177">
        <v>13.87</v>
      </c>
      <c r="J25" s="177">
        <v>29.55</v>
      </c>
      <c r="K25" s="177">
        <v>11.11</v>
      </c>
      <c r="L25" s="177">
        <v>173.1044</v>
      </c>
      <c r="M25" s="156"/>
      <c r="N25" s="172"/>
      <c r="O25" s="172"/>
      <c r="P25" s="172"/>
      <c r="Q25" s="157"/>
      <c r="R25" s="157"/>
      <c r="S25" s="157"/>
      <c r="T25" s="157"/>
      <c r="U25" s="157"/>
    </row>
    <row r="26" spans="1:21" s="166" customFormat="1" ht="13.15" customHeight="1">
      <c r="A26" s="173" t="s">
        <v>107</v>
      </c>
      <c r="B26" s="174">
        <v>0.1724</v>
      </c>
      <c r="C26" s="175">
        <v>56917.123399999997</v>
      </c>
      <c r="D26" s="176">
        <v>37040.092700000001</v>
      </c>
      <c r="E26" s="176">
        <v>45805.1495</v>
      </c>
      <c r="F26" s="176">
        <v>65019.555999999997</v>
      </c>
      <c r="G26" s="176">
        <v>71550.922000000006</v>
      </c>
      <c r="H26" s="176">
        <v>56557.128499999999</v>
      </c>
      <c r="I26" s="177">
        <v>11.14</v>
      </c>
      <c r="J26" s="177">
        <v>30.91</v>
      </c>
      <c r="K26" s="177">
        <v>10.86</v>
      </c>
      <c r="L26" s="177">
        <v>174.1925</v>
      </c>
      <c r="M26" s="156"/>
      <c r="N26" s="172"/>
      <c r="O26" s="172"/>
      <c r="P26" s="172"/>
      <c r="Q26" s="157"/>
      <c r="R26" s="157"/>
      <c r="S26" s="157"/>
      <c r="T26" s="157"/>
      <c r="U26" s="157"/>
    </row>
    <row r="27" spans="1:21" s="166" customFormat="1" ht="13.15" customHeight="1">
      <c r="A27" s="167" t="s">
        <v>108</v>
      </c>
      <c r="B27" s="168">
        <v>1.333</v>
      </c>
      <c r="C27" s="169">
        <v>53515.787600000003</v>
      </c>
      <c r="D27" s="170">
        <v>37219.357300000003</v>
      </c>
      <c r="E27" s="170">
        <v>43560.510699999999</v>
      </c>
      <c r="F27" s="170">
        <v>69625.915999999997</v>
      </c>
      <c r="G27" s="170">
        <v>89105.367499999993</v>
      </c>
      <c r="H27" s="170">
        <v>59530.222900000001</v>
      </c>
      <c r="I27" s="171">
        <v>15.63</v>
      </c>
      <c r="J27" s="171">
        <v>27.57</v>
      </c>
      <c r="K27" s="171">
        <v>10.97</v>
      </c>
      <c r="L27" s="171">
        <v>173.92320000000001</v>
      </c>
      <c r="M27" s="156"/>
      <c r="N27" s="172"/>
      <c r="O27" s="172"/>
      <c r="P27" s="172"/>
      <c r="Q27" s="157"/>
      <c r="R27" s="157"/>
      <c r="S27" s="157"/>
      <c r="T27" s="157"/>
      <c r="U27" s="157"/>
    </row>
    <row r="28" spans="1:21" s="166" customFormat="1" ht="13.15" customHeight="1">
      <c r="A28" s="173" t="s">
        <v>109</v>
      </c>
      <c r="B28" s="174">
        <v>0.26150000000000001</v>
      </c>
      <c r="C28" s="175">
        <v>67938.079500000007</v>
      </c>
      <c r="D28" s="176">
        <v>42304.533499999998</v>
      </c>
      <c r="E28" s="176">
        <v>51319.669300000001</v>
      </c>
      <c r="F28" s="176">
        <v>88975.846799999999</v>
      </c>
      <c r="G28" s="176">
        <v>109138.4618</v>
      </c>
      <c r="H28" s="176">
        <v>74160.417000000001</v>
      </c>
      <c r="I28" s="177">
        <v>19.16</v>
      </c>
      <c r="J28" s="177">
        <v>31.03</v>
      </c>
      <c r="K28" s="177">
        <v>10.61</v>
      </c>
      <c r="L28" s="177">
        <v>173.45869999999999</v>
      </c>
      <c r="M28" s="156"/>
      <c r="N28" s="172"/>
      <c r="O28" s="172"/>
      <c r="P28" s="172"/>
      <c r="Q28" s="157"/>
      <c r="R28" s="157"/>
      <c r="S28" s="157"/>
      <c r="T28" s="157"/>
      <c r="U28" s="157"/>
    </row>
    <row r="29" spans="1:21" s="166" customFormat="1" ht="13.15" customHeight="1">
      <c r="A29" s="173" t="s">
        <v>110</v>
      </c>
      <c r="B29" s="174">
        <v>0.75880000000000003</v>
      </c>
      <c r="C29" s="175">
        <v>50187.460299999999</v>
      </c>
      <c r="D29" s="176">
        <v>36325.454400000002</v>
      </c>
      <c r="E29" s="176">
        <v>42078.458500000001</v>
      </c>
      <c r="F29" s="176">
        <v>62862.713199999998</v>
      </c>
      <c r="G29" s="176">
        <v>81929.970799999996</v>
      </c>
      <c r="H29" s="176">
        <v>55303.249199999998</v>
      </c>
      <c r="I29" s="177">
        <v>14.6</v>
      </c>
      <c r="J29" s="177">
        <v>25.93</v>
      </c>
      <c r="K29" s="177">
        <v>11.16</v>
      </c>
      <c r="L29" s="177">
        <v>174.0744</v>
      </c>
      <c r="M29" s="156"/>
      <c r="N29" s="172"/>
      <c r="O29" s="172"/>
      <c r="P29" s="172"/>
      <c r="Q29" s="157"/>
      <c r="R29" s="157"/>
      <c r="S29" s="157"/>
      <c r="T29" s="157"/>
      <c r="U29" s="157"/>
    </row>
    <row r="30" spans="1:21" s="166" customFormat="1" ht="13.15" customHeight="1">
      <c r="A30" s="173" t="s">
        <v>111</v>
      </c>
      <c r="B30" s="174">
        <v>0.17660000000000001</v>
      </c>
      <c r="C30" s="175">
        <v>58400.606699999997</v>
      </c>
      <c r="D30" s="176">
        <v>36202.915500000003</v>
      </c>
      <c r="E30" s="176">
        <v>47008.563800000004</v>
      </c>
      <c r="F30" s="176">
        <v>71936.922999999995</v>
      </c>
      <c r="G30" s="176">
        <v>91188.244900000005</v>
      </c>
      <c r="H30" s="176">
        <v>61346.3897</v>
      </c>
      <c r="I30" s="177">
        <v>15.44</v>
      </c>
      <c r="J30" s="177">
        <v>28.09</v>
      </c>
      <c r="K30" s="177">
        <v>11.32</v>
      </c>
      <c r="L30" s="177">
        <v>173.6867</v>
      </c>
      <c r="M30" s="156"/>
      <c r="N30" s="172"/>
      <c r="O30" s="172"/>
      <c r="P30" s="172"/>
      <c r="Q30" s="157"/>
      <c r="R30" s="157"/>
      <c r="S30" s="157"/>
      <c r="T30" s="157"/>
      <c r="U30" s="157"/>
    </row>
    <row r="31" spans="1:21" s="166" customFormat="1" ht="13.15" customHeight="1">
      <c r="A31" s="167" t="s">
        <v>112</v>
      </c>
      <c r="B31" s="168">
        <v>0.72509999999999997</v>
      </c>
      <c r="C31" s="169">
        <v>44809.2624</v>
      </c>
      <c r="D31" s="170">
        <v>37745.580900000001</v>
      </c>
      <c r="E31" s="170">
        <v>40030.212099999997</v>
      </c>
      <c r="F31" s="170">
        <v>56922.058400000002</v>
      </c>
      <c r="G31" s="170">
        <v>78647.067500000005</v>
      </c>
      <c r="H31" s="170">
        <v>52475.262499999997</v>
      </c>
      <c r="I31" s="171">
        <v>13.4</v>
      </c>
      <c r="J31" s="171">
        <v>24.23</v>
      </c>
      <c r="K31" s="171">
        <v>10.31</v>
      </c>
      <c r="L31" s="171">
        <v>176.4135</v>
      </c>
      <c r="M31" s="156"/>
      <c r="N31" s="172"/>
      <c r="O31" s="172"/>
      <c r="P31" s="172"/>
      <c r="Q31" s="157"/>
      <c r="R31" s="157"/>
      <c r="S31" s="157"/>
      <c r="T31" s="157"/>
      <c r="U31" s="157"/>
    </row>
    <row r="32" spans="1:21" s="166" customFormat="1" ht="13.15" customHeight="1">
      <c r="A32" s="173" t="s">
        <v>113</v>
      </c>
      <c r="B32" s="174">
        <v>4.7300000000000002E-2</v>
      </c>
      <c r="C32" s="175">
        <v>86157.430099999998</v>
      </c>
      <c r="D32" s="176">
        <v>47214.956100000003</v>
      </c>
      <c r="E32" s="176">
        <v>64068.012699999999</v>
      </c>
      <c r="F32" s="176">
        <v>109668.3453</v>
      </c>
      <c r="G32" s="176">
        <v>152402.22020000001</v>
      </c>
      <c r="H32" s="176">
        <v>90348.456099999996</v>
      </c>
      <c r="I32" s="177">
        <v>23.5</v>
      </c>
      <c r="J32" s="177">
        <v>31.36</v>
      </c>
      <c r="K32" s="177">
        <v>10.61</v>
      </c>
      <c r="L32" s="177">
        <v>174.18350000000001</v>
      </c>
      <c r="M32" s="156"/>
      <c r="N32" s="172"/>
      <c r="O32" s="172"/>
      <c r="P32" s="172"/>
      <c r="Q32" s="157"/>
      <c r="R32" s="157"/>
      <c r="S32" s="157"/>
      <c r="T32" s="157"/>
      <c r="U32" s="157"/>
    </row>
    <row r="33" spans="1:21" s="166" customFormat="1" ht="13.15" customHeight="1">
      <c r="A33" s="173" t="s">
        <v>114</v>
      </c>
      <c r="B33" s="174">
        <v>0.19339999999999999</v>
      </c>
      <c r="C33" s="175">
        <v>58398.106</v>
      </c>
      <c r="D33" s="176">
        <v>40809.860099999998</v>
      </c>
      <c r="E33" s="176">
        <v>47169.455399999999</v>
      </c>
      <c r="F33" s="176">
        <v>71286.318100000004</v>
      </c>
      <c r="G33" s="176">
        <v>89639.009600000005</v>
      </c>
      <c r="H33" s="176">
        <v>61973.210500000001</v>
      </c>
      <c r="I33" s="177">
        <v>16.600000000000001</v>
      </c>
      <c r="J33" s="177">
        <v>27.64</v>
      </c>
      <c r="K33" s="177">
        <v>10.81</v>
      </c>
      <c r="L33" s="177">
        <v>174.5582</v>
      </c>
      <c r="M33" s="156"/>
      <c r="N33" s="172"/>
      <c r="O33" s="172"/>
      <c r="P33" s="172"/>
      <c r="Q33" s="157"/>
      <c r="R33" s="157"/>
      <c r="S33" s="157"/>
      <c r="T33" s="157"/>
      <c r="U33" s="157"/>
    </row>
    <row r="34" spans="1:21" s="166" customFormat="1" ht="13.15" customHeight="1">
      <c r="A34" s="173" t="s">
        <v>115</v>
      </c>
      <c r="B34" s="174">
        <v>0.43049999999999999</v>
      </c>
      <c r="C34" s="175">
        <v>42042.388800000001</v>
      </c>
      <c r="D34" s="176">
        <v>37260.269500000002</v>
      </c>
      <c r="E34" s="176">
        <v>39251.352099999996</v>
      </c>
      <c r="F34" s="176">
        <v>45712.524799999999</v>
      </c>
      <c r="G34" s="176">
        <v>54490.197399999997</v>
      </c>
      <c r="H34" s="176">
        <v>44107.914199999999</v>
      </c>
      <c r="I34" s="177">
        <v>9.34</v>
      </c>
      <c r="J34" s="177">
        <v>20.28</v>
      </c>
      <c r="K34" s="177">
        <v>9.8800000000000008</v>
      </c>
      <c r="L34" s="177">
        <v>177.89949999999999</v>
      </c>
      <c r="M34" s="156"/>
      <c r="N34" s="172"/>
      <c r="O34" s="172"/>
      <c r="P34" s="172"/>
      <c r="Q34" s="157"/>
      <c r="R34" s="157"/>
      <c r="S34" s="157"/>
      <c r="T34" s="157"/>
      <c r="U34" s="157"/>
    </row>
    <row r="35" spans="1:21" s="166" customFormat="1" ht="13.15" customHeight="1">
      <c r="A35" s="167" t="s">
        <v>116</v>
      </c>
      <c r="B35" s="168">
        <v>2.3738000000000001</v>
      </c>
      <c r="C35" s="169">
        <v>55249.1656</v>
      </c>
      <c r="D35" s="170">
        <v>36602.9974</v>
      </c>
      <c r="E35" s="170">
        <v>44402.962800000001</v>
      </c>
      <c r="F35" s="170">
        <v>70163.11</v>
      </c>
      <c r="G35" s="170">
        <v>87629.981899999999</v>
      </c>
      <c r="H35" s="170">
        <v>59154.043799999999</v>
      </c>
      <c r="I35" s="171">
        <v>15.17</v>
      </c>
      <c r="J35" s="171">
        <v>27.25</v>
      </c>
      <c r="K35" s="171">
        <v>10.81</v>
      </c>
      <c r="L35" s="171">
        <v>174.67859999999999</v>
      </c>
      <c r="M35" s="156"/>
      <c r="N35" s="172"/>
      <c r="O35" s="172"/>
      <c r="P35" s="172"/>
      <c r="Q35" s="157"/>
      <c r="R35" s="157"/>
      <c r="S35" s="157"/>
      <c r="T35" s="157"/>
      <c r="U35" s="157"/>
    </row>
    <row r="36" spans="1:21" s="166" customFormat="1" ht="13.15" customHeight="1">
      <c r="A36" s="173" t="s">
        <v>117</v>
      </c>
      <c r="B36" s="174">
        <v>0.12180000000000001</v>
      </c>
      <c r="C36" s="175">
        <v>64641.207000000002</v>
      </c>
      <c r="D36" s="176">
        <v>39504.117299999998</v>
      </c>
      <c r="E36" s="176">
        <v>48323.659399999997</v>
      </c>
      <c r="F36" s="176">
        <v>82386.701300000001</v>
      </c>
      <c r="G36" s="176">
        <v>99548.695200000002</v>
      </c>
      <c r="H36" s="176">
        <v>66234.491899999994</v>
      </c>
      <c r="I36" s="177">
        <v>13.51</v>
      </c>
      <c r="J36" s="177">
        <v>32.26</v>
      </c>
      <c r="K36" s="177">
        <v>11.44</v>
      </c>
      <c r="L36" s="177">
        <v>175.01230000000001</v>
      </c>
      <c r="M36" s="156"/>
      <c r="N36" s="172"/>
      <c r="O36" s="172"/>
      <c r="P36" s="172"/>
      <c r="Q36" s="157"/>
      <c r="R36" s="157"/>
      <c r="S36" s="157"/>
      <c r="T36" s="157"/>
      <c r="U36" s="157"/>
    </row>
    <row r="37" spans="1:21" s="166" customFormat="1" ht="13.15" customHeight="1">
      <c r="A37" s="173" t="s">
        <v>118</v>
      </c>
      <c r="B37" s="174">
        <v>0.67949999999999999</v>
      </c>
      <c r="C37" s="175">
        <v>53491.190600000002</v>
      </c>
      <c r="D37" s="176">
        <v>36351.983899999999</v>
      </c>
      <c r="E37" s="176">
        <v>44277.832900000001</v>
      </c>
      <c r="F37" s="176">
        <v>69112.604399999997</v>
      </c>
      <c r="G37" s="176">
        <v>91554.3652</v>
      </c>
      <c r="H37" s="176">
        <v>59491.428099999997</v>
      </c>
      <c r="I37" s="177">
        <v>15.31</v>
      </c>
      <c r="J37" s="177">
        <v>27.93</v>
      </c>
      <c r="K37" s="177">
        <v>11.11</v>
      </c>
      <c r="L37" s="177">
        <v>174.44540000000001</v>
      </c>
      <c r="M37" s="156"/>
      <c r="N37" s="172"/>
      <c r="O37" s="172"/>
      <c r="P37" s="172"/>
      <c r="Q37" s="157"/>
      <c r="R37" s="157"/>
      <c r="S37" s="157"/>
      <c r="T37" s="157"/>
      <c r="U37" s="157"/>
    </row>
    <row r="38" spans="1:21" s="166" customFormat="1" ht="13.15" customHeight="1">
      <c r="A38" s="173" t="s">
        <v>119</v>
      </c>
      <c r="B38" s="174">
        <v>5.5100000000000003E-2</v>
      </c>
      <c r="C38" s="175">
        <v>32230.947100000001</v>
      </c>
      <c r="D38" s="176">
        <v>18869.231599999999</v>
      </c>
      <c r="E38" s="176">
        <v>24323.833299999998</v>
      </c>
      <c r="F38" s="176">
        <v>37401.801700000004</v>
      </c>
      <c r="G38" s="176">
        <v>44000.8073</v>
      </c>
      <c r="H38" s="176">
        <v>31662.144700000001</v>
      </c>
      <c r="I38" s="177">
        <v>8.27</v>
      </c>
      <c r="J38" s="177">
        <v>20.48</v>
      </c>
      <c r="K38" s="177">
        <v>10.79</v>
      </c>
      <c r="L38" s="177">
        <v>172.1044</v>
      </c>
      <c r="M38" s="156"/>
      <c r="N38" s="172"/>
      <c r="O38" s="172"/>
      <c r="P38" s="172"/>
      <c r="Q38" s="157"/>
      <c r="R38" s="157"/>
      <c r="S38" s="157"/>
      <c r="T38" s="157"/>
      <c r="U38" s="157"/>
    </row>
    <row r="39" spans="1:21" s="166" customFormat="1" ht="13.15" customHeight="1">
      <c r="A39" s="173" t="s">
        <v>120</v>
      </c>
      <c r="B39" s="174">
        <v>9.2700000000000005E-2</v>
      </c>
      <c r="C39" s="175">
        <v>57057.096100000002</v>
      </c>
      <c r="D39" s="176">
        <v>40521.7762</v>
      </c>
      <c r="E39" s="176">
        <v>46065.366999999998</v>
      </c>
      <c r="F39" s="176">
        <v>71539.731299999999</v>
      </c>
      <c r="G39" s="176">
        <v>86468.066300000006</v>
      </c>
      <c r="H39" s="176">
        <v>60213.2932</v>
      </c>
      <c r="I39" s="177">
        <v>20.93</v>
      </c>
      <c r="J39" s="177">
        <v>24.72</v>
      </c>
      <c r="K39" s="177">
        <v>10.76</v>
      </c>
      <c r="L39" s="177">
        <v>173.9478</v>
      </c>
      <c r="M39" s="156"/>
      <c r="N39" s="172"/>
      <c r="O39" s="172"/>
      <c r="P39" s="172"/>
      <c r="Q39" s="157"/>
      <c r="R39" s="157"/>
      <c r="S39" s="157"/>
      <c r="T39" s="157"/>
      <c r="U39" s="157"/>
    </row>
    <row r="40" spans="1:21" s="166" customFormat="1" ht="13.15" customHeight="1">
      <c r="A40" s="173" t="s">
        <v>121</v>
      </c>
      <c r="B40" s="174">
        <v>0.43099999999999999</v>
      </c>
      <c r="C40" s="175">
        <v>59873.066299999999</v>
      </c>
      <c r="D40" s="176">
        <v>40856.325199999999</v>
      </c>
      <c r="E40" s="176">
        <v>47423.227099999996</v>
      </c>
      <c r="F40" s="176">
        <v>79488.087400000004</v>
      </c>
      <c r="G40" s="176">
        <v>93338.036800000002</v>
      </c>
      <c r="H40" s="176">
        <v>64570.945800000001</v>
      </c>
      <c r="I40" s="177">
        <v>14.02</v>
      </c>
      <c r="J40" s="177">
        <v>28.16</v>
      </c>
      <c r="K40" s="177">
        <v>10.52</v>
      </c>
      <c r="L40" s="177">
        <v>175.2868</v>
      </c>
      <c r="M40" s="156"/>
      <c r="N40" s="172"/>
      <c r="O40" s="172"/>
      <c r="P40" s="172"/>
      <c r="Q40" s="157"/>
      <c r="R40" s="157"/>
      <c r="S40" s="157"/>
      <c r="T40" s="157"/>
      <c r="U40" s="157"/>
    </row>
    <row r="41" spans="1:21" s="166" customFormat="1" ht="13.15" customHeight="1">
      <c r="A41" s="167" t="s">
        <v>122</v>
      </c>
      <c r="B41" s="168">
        <v>0.17349999999999999</v>
      </c>
      <c r="C41" s="169">
        <v>51693.749199999998</v>
      </c>
      <c r="D41" s="170">
        <v>31221.814900000001</v>
      </c>
      <c r="E41" s="170">
        <v>38976.583200000001</v>
      </c>
      <c r="F41" s="170">
        <v>66109.864799999996</v>
      </c>
      <c r="G41" s="170">
        <v>86853.363899999997</v>
      </c>
      <c r="H41" s="170">
        <v>56198.260199999997</v>
      </c>
      <c r="I41" s="171">
        <v>16.96</v>
      </c>
      <c r="J41" s="171">
        <v>27.09</v>
      </c>
      <c r="K41" s="171">
        <v>10.59</v>
      </c>
      <c r="L41" s="171">
        <v>175.20060000000001</v>
      </c>
      <c r="M41" s="156"/>
      <c r="N41" s="172"/>
      <c r="O41" s="172"/>
      <c r="P41" s="172"/>
      <c r="Q41" s="157"/>
      <c r="R41" s="157"/>
      <c r="S41" s="157"/>
      <c r="T41" s="157"/>
      <c r="U41" s="157"/>
    </row>
    <row r="42" spans="1:21" s="166" customFormat="1" ht="13.15" customHeight="1">
      <c r="A42" s="173" t="s">
        <v>123</v>
      </c>
      <c r="B42" s="174">
        <v>8.4199999999999997E-2</v>
      </c>
      <c r="C42" s="175">
        <v>52603.016199999998</v>
      </c>
      <c r="D42" s="176">
        <v>32496.6034</v>
      </c>
      <c r="E42" s="176">
        <v>38346.066899999998</v>
      </c>
      <c r="F42" s="176">
        <v>66109.864799999996</v>
      </c>
      <c r="G42" s="176">
        <v>82150.264899999995</v>
      </c>
      <c r="H42" s="176">
        <v>54985.069100000001</v>
      </c>
      <c r="I42" s="177">
        <v>17.690000000000001</v>
      </c>
      <c r="J42" s="177">
        <v>26.28</v>
      </c>
      <c r="K42" s="177">
        <v>11.14</v>
      </c>
      <c r="L42" s="177">
        <v>175.202</v>
      </c>
      <c r="M42" s="156"/>
      <c r="N42" s="172"/>
      <c r="O42" s="172"/>
      <c r="P42" s="172"/>
      <c r="Q42" s="157"/>
      <c r="R42" s="157"/>
      <c r="S42" s="157"/>
      <c r="T42" s="157"/>
      <c r="U42" s="157"/>
    </row>
    <row r="43" spans="1:21" s="166" customFormat="1" ht="13.15" customHeight="1">
      <c r="A43" s="167" t="s">
        <v>124</v>
      </c>
      <c r="B43" s="168">
        <v>0.1075</v>
      </c>
      <c r="C43" s="169">
        <v>55571.674299999999</v>
      </c>
      <c r="D43" s="170">
        <v>28523.010200000001</v>
      </c>
      <c r="E43" s="170">
        <v>35171.3776</v>
      </c>
      <c r="F43" s="170">
        <v>70390.92</v>
      </c>
      <c r="G43" s="170">
        <v>94623.258000000002</v>
      </c>
      <c r="H43" s="170">
        <v>58339.785900000003</v>
      </c>
      <c r="I43" s="171">
        <v>17.59</v>
      </c>
      <c r="J43" s="171">
        <v>27.76</v>
      </c>
      <c r="K43" s="171">
        <v>10.82</v>
      </c>
      <c r="L43" s="171">
        <v>174.30240000000001</v>
      </c>
      <c r="M43" s="156"/>
      <c r="N43" s="172"/>
      <c r="O43" s="172"/>
      <c r="P43" s="172"/>
      <c r="Q43" s="157"/>
      <c r="R43" s="157"/>
      <c r="S43" s="157"/>
      <c r="T43" s="157"/>
      <c r="U43" s="157"/>
    </row>
    <row r="44" spans="1:21" s="166" customFormat="1" ht="13.15" customHeight="1">
      <c r="A44" s="173" t="s">
        <v>125</v>
      </c>
      <c r="B44" s="174">
        <v>9.0499999999999997E-2</v>
      </c>
      <c r="C44" s="175">
        <v>58726.686999999998</v>
      </c>
      <c r="D44" s="176">
        <v>32818.5236</v>
      </c>
      <c r="E44" s="176">
        <v>41080.061999999998</v>
      </c>
      <c r="F44" s="176">
        <v>71696.419699999999</v>
      </c>
      <c r="G44" s="176">
        <v>94693.805900000007</v>
      </c>
      <c r="H44" s="176">
        <v>63407.573700000001</v>
      </c>
      <c r="I44" s="177">
        <v>18.46</v>
      </c>
      <c r="J44" s="177">
        <v>28.72</v>
      </c>
      <c r="K44" s="177">
        <v>10.8</v>
      </c>
      <c r="L44" s="177">
        <v>174.35069999999999</v>
      </c>
      <c r="M44" s="156"/>
      <c r="N44" s="172"/>
      <c r="O44" s="172"/>
      <c r="P44" s="172"/>
      <c r="Q44" s="157"/>
      <c r="R44" s="157"/>
      <c r="S44" s="157"/>
      <c r="T44" s="157"/>
      <c r="U44" s="157"/>
    </row>
    <row r="45" spans="1:21" s="166" customFormat="1" ht="13.15" customHeight="1">
      <c r="A45" s="167" t="s">
        <v>126</v>
      </c>
      <c r="B45" s="168">
        <v>0.21099999999999999</v>
      </c>
      <c r="C45" s="169">
        <v>67685.320600000006</v>
      </c>
      <c r="D45" s="170">
        <v>39141.322999999997</v>
      </c>
      <c r="E45" s="170">
        <v>48409.848899999997</v>
      </c>
      <c r="F45" s="170">
        <v>80951.946200000006</v>
      </c>
      <c r="G45" s="170">
        <v>108923.25689999999</v>
      </c>
      <c r="H45" s="170">
        <v>69544.085999999996</v>
      </c>
      <c r="I45" s="171">
        <v>16.920000000000002</v>
      </c>
      <c r="J45" s="171">
        <v>27.52</v>
      </c>
      <c r="K45" s="171">
        <v>10.54</v>
      </c>
      <c r="L45" s="171">
        <v>175.70750000000001</v>
      </c>
      <c r="M45" s="156"/>
      <c r="N45" s="172"/>
      <c r="O45" s="172"/>
      <c r="P45" s="172"/>
      <c r="Q45" s="157"/>
      <c r="R45" s="157"/>
      <c r="S45" s="157"/>
      <c r="T45" s="157"/>
      <c r="U45" s="157"/>
    </row>
    <row r="46" spans="1:21" s="166" customFormat="1" ht="13.15" customHeight="1">
      <c r="A46" s="173" t="s">
        <v>127</v>
      </c>
      <c r="B46" s="174">
        <v>4.1099999999999998E-2</v>
      </c>
      <c r="C46" s="175">
        <v>78324.372900000002</v>
      </c>
      <c r="D46" s="176">
        <v>50277.648300000001</v>
      </c>
      <c r="E46" s="176">
        <v>65244.019200000002</v>
      </c>
      <c r="F46" s="176">
        <v>101956.5675</v>
      </c>
      <c r="G46" s="176">
        <v>123755.8098</v>
      </c>
      <c r="H46" s="176">
        <v>84162.748900000006</v>
      </c>
      <c r="I46" s="177">
        <v>19.09</v>
      </c>
      <c r="J46" s="177">
        <v>31.87</v>
      </c>
      <c r="K46" s="177">
        <v>10.47</v>
      </c>
      <c r="L46" s="177">
        <v>175.44720000000001</v>
      </c>
      <c r="M46" s="156"/>
      <c r="N46" s="172"/>
      <c r="O46" s="172"/>
      <c r="P46" s="172"/>
      <c r="Q46" s="157"/>
      <c r="R46" s="157"/>
      <c r="S46" s="157"/>
      <c r="T46" s="157"/>
      <c r="U46" s="157"/>
    </row>
    <row r="47" spans="1:21" s="166" customFormat="1" ht="13.15" customHeight="1">
      <c r="A47" s="173" t="s">
        <v>128</v>
      </c>
      <c r="B47" s="174">
        <v>5.91E-2</v>
      </c>
      <c r="C47" s="175">
        <v>69942.167300000001</v>
      </c>
      <c r="D47" s="176">
        <v>43287.872000000003</v>
      </c>
      <c r="E47" s="176">
        <v>54284.992400000003</v>
      </c>
      <c r="F47" s="176">
        <v>80397.472800000003</v>
      </c>
      <c r="G47" s="176">
        <v>108522.6223</v>
      </c>
      <c r="H47" s="176">
        <v>71715.662800000006</v>
      </c>
      <c r="I47" s="177">
        <v>21.79</v>
      </c>
      <c r="J47" s="177">
        <v>29.05</v>
      </c>
      <c r="K47" s="177">
        <v>10.61</v>
      </c>
      <c r="L47" s="177">
        <v>178.94829999999999</v>
      </c>
      <c r="M47" s="156"/>
      <c r="N47" s="172"/>
      <c r="O47" s="172"/>
      <c r="P47" s="172"/>
      <c r="Q47" s="157"/>
      <c r="R47" s="157"/>
      <c r="S47" s="157"/>
      <c r="T47" s="157"/>
      <c r="U47" s="157"/>
    </row>
    <row r="48" spans="1:21" s="166" customFormat="1" ht="13.15" customHeight="1">
      <c r="A48" s="167" t="s">
        <v>129</v>
      </c>
      <c r="B48" s="168">
        <v>0.58279999999999998</v>
      </c>
      <c r="C48" s="169">
        <v>57543.836000000003</v>
      </c>
      <c r="D48" s="170">
        <v>40964.179100000001</v>
      </c>
      <c r="E48" s="170">
        <v>47142.032399999996</v>
      </c>
      <c r="F48" s="170">
        <v>71588.441399999996</v>
      </c>
      <c r="G48" s="170">
        <v>94595.107099999994</v>
      </c>
      <c r="H48" s="170">
        <v>62287.985200000003</v>
      </c>
      <c r="I48" s="171">
        <v>14.32</v>
      </c>
      <c r="J48" s="171">
        <v>25.01</v>
      </c>
      <c r="K48" s="171">
        <v>10.82</v>
      </c>
      <c r="L48" s="171">
        <v>174.2193</v>
      </c>
      <c r="M48" s="156"/>
      <c r="N48" s="172"/>
      <c r="O48" s="172"/>
      <c r="P48" s="172"/>
      <c r="Q48" s="157"/>
      <c r="R48" s="157"/>
      <c r="S48" s="157"/>
      <c r="T48" s="157"/>
      <c r="U48" s="157"/>
    </row>
    <row r="49" spans="1:21" s="166" customFormat="1" ht="13.15" customHeight="1">
      <c r="A49" s="173" t="s">
        <v>130</v>
      </c>
      <c r="B49" s="174">
        <v>0.1797</v>
      </c>
      <c r="C49" s="175">
        <v>56088.0524</v>
      </c>
      <c r="D49" s="176">
        <v>43988.166100000002</v>
      </c>
      <c r="E49" s="176">
        <v>49288.632799999999</v>
      </c>
      <c r="F49" s="176">
        <v>63597.520900000003</v>
      </c>
      <c r="G49" s="176">
        <v>79763.897800000006</v>
      </c>
      <c r="H49" s="176">
        <v>59573.2477</v>
      </c>
      <c r="I49" s="177">
        <v>17.510000000000002</v>
      </c>
      <c r="J49" s="177">
        <v>22.09</v>
      </c>
      <c r="K49" s="177">
        <v>10.7</v>
      </c>
      <c r="L49" s="177">
        <v>174.3802</v>
      </c>
      <c r="M49" s="156"/>
      <c r="N49" s="172"/>
      <c r="O49" s="172"/>
      <c r="P49" s="172"/>
      <c r="Q49" s="157"/>
      <c r="R49" s="157"/>
      <c r="S49" s="157"/>
      <c r="T49" s="157"/>
      <c r="U49" s="157"/>
    </row>
    <row r="50" spans="1:21" s="166" customFormat="1" ht="13.15" customHeight="1">
      <c r="A50" s="173" t="s">
        <v>131</v>
      </c>
      <c r="B50" s="174">
        <v>0.34189999999999998</v>
      </c>
      <c r="C50" s="175">
        <v>60983.510600000001</v>
      </c>
      <c r="D50" s="176">
        <v>41298.724300000002</v>
      </c>
      <c r="E50" s="176">
        <v>48076.855300000003</v>
      </c>
      <c r="F50" s="176">
        <v>74509.0821</v>
      </c>
      <c r="G50" s="176">
        <v>96763.885899999994</v>
      </c>
      <c r="H50" s="176">
        <v>65045.111100000002</v>
      </c>
      <c r="I50" s="177">
        <v>12.81</v>
      </c>
      <c r="J50" s="177">
        <v>26.7</v>
      </c>
      <c r="K50" s="177">
        <v>11.01</v>
      </c>
      <c r="L50" s="177">
        <v>174.17080000000001</v>
      </c>
      <c r="M50" s="156"/>
      <c r="N50" s="172"/>
      <c r="O50" s="172"/>
      <c r="P50" s="172"/>
      <c r="Q50" s="157"/>
      <c r="R50" s="157"/>
      <c r="S50" s="157"/>
      <c r="T50" s="157"/>
      <c r="U50" s="157"/>
    </row>
    <row r="51" spans="1:21" s="166" customFormat="1" ht="13.15" customHeight="1">
      <c r="A51" s="167" t="s">
        <v>132</v>
      </c>
      <c r="B51" s="168">
        <v>4.82E-2</v>
      </c>
      <c r="C51" s="169">
        <v>48648.160600000003</v>
      </c>
      <c r="D51" s="170">
        <v>32950.981</v>
      </c>
      <c r="E51" s="170">
        <v>37088.7739</v>
      </c>
      <c r="F51" s="170">
        <v>57429.872799999997</v>
      </c>
      <c r="G51" s="170">
        <v>75630.547900000005</v>
      </c>
      <c r="H51" s="170">
        <v>50824.158000000003</v>
      </c>
      <c r="I51" s="171">
        <v>12.07</v>
      </c>
      <c r="J51" s="171">
        <v>26.65</v>
      </c>
      <c r="K51" s="171">
        <v>10.36</v>
      </c>
      <c r="L51" s="171">
        <v>174.47569999999999</v>
      </c>
      <c r="M51" s="156"/>
      <c r="N51" s="172"/>
      <c r="O51" s="172"/>
      <c r="P51" s="172"/>
      <c r="Q51" s="157"/>
      <c r="R51" s="157"/>
      <c r="S51" s="157"/>
      <c r="T51" s="157"/>
      <c r="U51" s="157"/>
    </row>
    <row r="52" spans="1:21" s="166" customFormat="1" ht="13.15" customHeight="1">
      <c r="A52" s="167" t="s">
        <v>133</v>
      </c>
      <c r="B52" s="168">
        <v>0.1822</v>
      </c>
      <c r="C52" s="169">
        <v>46269.121299999999</v>
      </c>
      <c r="D52" s="170">
        <v>30943.714</v>
      </c>
      <c r="E52" s="170">
        <v>38561.379300000001</v>
      </c>
      <c r="F52" s="170">
        <v>57429.3531</v>
      </c>
      <c r="G52" s="170">
        <v>68509.622199999998</v>
      </c>
      <c r="H52" s="170">
        <v>48816.743499999997</v>
      </c>
      <c r="I52" s="171">
        <v>14.19</v>
      </c>
      <c r="J52" s="171">
        <v>23.28</v>
      </c>
      <c r="K52" s="171">
        <v>10.16</v>
      </c>
      <c r="L52" s="171">
        <v>173.74610000000001</v>
      </c>
      <c r="M52" s="156"/>
      <c r="N52" s="172"/>
      <c r="O52" s="172"/>
      <c r="P52" s="172"/>
      <c r="Q52" s="157"/>
      <c r="R52" s="157"/>
      <c r="S52" s="157"/>
      <c r="T52" s="157"/>
      <c r="U52" s="157"/>
    </row>
    <row r="53" spans="1:21" s="166" customFormat="1" ht="13.15" customHeight="1">
      <c r="A53" s="173" t="s">
        <v>134</v>
      </c>
      <c r="B53" s="174">
        <v>4.4499999999999998E-2</v>
      </c>
      <c r="C53" s="175">
        <v>34566.905299999999</v>
      </c>
      <c r="D53" s="176">
        <v>28787.165499999999</v>
      </c>
      <c r="E53" s="176">
        <v>31415.625800000002</v>
      </c>
      <c r="F53" s="176">
        <v>42244.455199999997</v>
      </c>
      <c r="G53" s="176">
        <v>60588.046600000001</v>
      </c>
      <c r="H53" s="176">
        <v>41555.890899999999</v>
      </c>
      <c r="I53" s="177">
        <v>11.7</v>
      </c>
      <c r="J53" s="177">
        <v>22.82</v>
      </c>
      <c r="K53" s="177">
        <v>10.28</v>
      </c>
      <c r="L53" s="177">
        <v>174.023</v>
      </c>
      <c r="M53" s="156"/>
      <c r="N53" s="172"/>
      <c r="O53" s="172"/>
      <c r="P53" s="172"/>
      <c r="Q53" s="157"/>
      <c r="R53" s="157"/>
      <c r="S53" s="157"/>
      <c r="T53" s="157"/>
      <c r="U53" s="157"/>
    </row>
    <row r="54" spans="1:21" s="166" customFormat="1" ht="13.15" customHeight="1">
      <c r="A54" s="173" t="s">
        <v>135</v>
      </c>
      <c r="B54" s="174">
        <v>5.7299999999999997E-2</v>
      </c>
      <c r="C54" s="175">
        <v>48354.2572</v>
      </c>
      <c r="D54" s="176">
        <v>40017.393700000001</v>
      </c>
      <c r="E54" s="176">
        <v>43236.812400000003</v>
      </c>
      <c r="F54" s="176">
        <v>56704.084799999997</v>
      </c>
      <c r="G54" s="176">
        <v>63568.329599999997</v>
      </c>
      <c r="H54" s="176">
        <v>50285.5268</v>
      </c>
      <c r="I54" s="177">
        <v>12.74</v>
      </c>
      <c r="J54" s="177">
        <v>22.02</v>
      </c>
      <c r="K54" s="177">
        <v>10.28</v>
      </c>
      <c r="L54" s="177">
        <v>173.88820000000001</v>
      </c>
      <c r="M54" s="156"/>
      <c r="N54" s="172"/>
      <c r="O54" s="172"/>
      <c r="P54" s="172"/>
      <c r="Q54" s="157"/>
      <c r="R54" s="157"/>
      <c r="S54" s="157"/>
      <c r="T54" s="157"/>
      <c r="U54" s="157"/>
    </row>
    <row r="55" spans="1:21" s="166" customFormat="1" ht="13.15" customHeight="1">
      <c r="A55" s="167" t="s">
        <v>136</v>
      </c>
      <c r="B55" s="168">
        <v>0.31209999999999999</v>
      </c>
      <c r="C55" s="169">
        <v>49168.498200000002</v>
      </c>
      <c r="D55" s="170">
        <v>32089.025300000001</v>
      </c>
      <c r="E55" s="170">
        <v>38577.684800000003</v>
      </c>
      <c r="F55" s="170">
        <v>62021.618300000002</v>
      </c>
      <c r="G55" s="170">
        <v>88321.214600000007</v>
      </c>
      <c r="H55" s="170">
        <v>53906.467299999997</v>
      </c>
      <c r="I55" s="171">
        <v>14.38</v>
      </c>
      <c r="J55" s="171">
        <v>27.04</v>
      </c>
      <c r="K55" s="171">
        <v>10.59</v>
      </c>
      <c r="L55" s="171">
        <v>174.31120000000001</v>
      </c>
      <c r="M55" s="156"/>
      <c r="N55" s="172"/>
      <c r="O55" s="172"/>
      <c r="P55" s="172"/>
      <c r="Q55" s="157"/>
      <c r="R55" s="157"/>
      <c r="S55" s="157"/>
      <c r="T55" s="157"/>
      <c r="U55" s="157"/>
    </row>
    <row r="56" spans="1:21" s="166" customFormat="1" ht="13.15" customHeight="1">
      <c r="A56" s="173" t="s">
        <v>137</v>
      </c>
      <c r="B56" s="174">
        <v>3.95E-2</v>
      </c>
      <c r="C56" s="175">
        <v>38147.263500000001</v>
      </c>
      <c r="D56" s="176">
        <v>26819.369200000001</v>
      </c>
      <c r="E56" s="176">
        <v>30990.451300000001</v>
      </c>
      <c r="F56" s="176">
        <v>55118.382799999999</v>
      </c>
      <c r="G56" s="176">
        <v>95663.478900000002</v>
      </c>
      <c r="H56" s="176">
        <v>48653.609100000001</v>
      </c>
      <c r="I56" s="177">
        <v>13.14</v>
      </c>
      <c r="J56" s="177">
        <v>26.11</v>
      </c>
      <c r="K56" s="177">
        <v>10.69</v>
      </c>
      <c r="L56" s="177">
        <v>175.2619</v>
      </c>
      <c r="M56" s="156"/>
      <c r="N56" s="172"/>
      <c r="O56" s="172"/>
      <c r="P56" s="172"/>
      <c r="Q56" s="157"/>
      <c r="R56" s="157"/>
      <c r="S56" s="157"/>
      <c r="T56" s="157"/>
      <c r="U56" s="157"/>
    </row>
    <row r="57" spans="1:21" s="166" customFormat="1" ht="13.15" customHeight="1">
      <c r="A57" s="173" t="s">
        <v>138</v>
      </c>
      <c r="B57" s="174">
        <v>0.2157</v>
      </c>
      <c r="C57" s="175">
        <v>51465.458299999998</v>
      </c>
      <c r="D57" s="176">
        <v>34755.4732</v>
      </c>
      <c r="E57" s="176">
        <v>43701.977200000001</v>
      </c>
      <c r="F57" s="176">
        <v>63352.205300000001</v>
      </c>
      <c r="G57" s="176">
        <v>91660.660499999998</v>
      </c>
      <c r="H57" s="176">
        <v>57082.229800000001</v>
      </c>
      <c r="I57" s="177">
        <v>15</v>
      </c>
      <c r="J57" s="177">
        <v>27.99</v>
      </c>
      <c r="K57" s="177">
        <v>10.61</v>
      </c>
      <c r="L57" s="177">
        <v>174.04230000000001</v>
      </c>
      <c r="M57" s="156"/>
      <c r="N57" s="172"/>
      <c r="O57" s="172"/>
      <c r="P57" s="172"/>
      <c r="Q57" s="157"/>
      <c r="R57" s="157"/>
      <c r="S57" s="157"/>
      <c r="T57" s="157"/>
      <c r="U57" s="157"/>
    </row>
    <row r="58" spans="1:21" s="166" customFormat="1" ht="13.15" customHeight="1">
      <c r="A58" s="167" t="s">
        <v>139</v>
      </c>
      <c r="B58" s="168">
        <v>0.40629999999999999</v>
      </c>
      <c r="C58" s="169">
        <v>62814.120799999997</v>
      </c>
      <c r="D58" s="170">
        <v>38932.491999999998</v>
      </c>
      <c r="E58" s="170">
        <v>48139.712899999999</v>
      </c>
      <c r="F58" s="170">
        <v>76847.844299999997</v>
      </c>
      <c r="G58" s="170">
        <v>94973.424299999999</v>
      </c>
      <c r="H58" s="170">
        <v>64722.018600000003</v>
      </c>
      <c r="I58" s="171">
        <v>15.31</v>
      </c>
      <c r="J58" s="171">
        <v>27.65</v>
      </c>
      <c r="K58" s="171">
        <v>10.75</v>
      </c>
      <c r="L58" s="171">
        <v>175.023</v>
      </c>
      <c r="M58" s="156"/>
      <c r="N58" s="172"/>
      <c r="O58" s="172"/>
      <c r="P58" s="172"/>
      <c r="Q58" s="157"/>
      <c r="R58" s="157"/>
      <c r="S58" s="157"/>
      <c r="T58" s="157"/>
      <c r="U58" s="157"/>
    </row>
    <row r="59" spans="1:21" s="166" customFormat="1" ht="13.15" customHeight="1">
      <c r="A59" s="173" t="s">
        <v>140</v>
      </c>
      <c r="B59" s="174">
        <v>3.5400000000000001E-2</v>
      </c>
      <c r="C59" s="175">
        <v>68684.208799999993</v>
      </c>
      <c r="D59" s="176">
        <v>31427.684700000002</v>
      </c>
      <c r="E59" s="176">
        <v>49991.345200000003</v>
      </c>
      <c r="F59" s="176">
        <v>87525.0524</v>
      </c>
      <c r="G59" s="176">
        <v>108474.40489999999</v>
      </c>
      <c r="H59" s="176">
        <v>71529.620500000005</v>
      </c>
      <c r="I59" s="177">
        <v>17.649999999999999</v>
      </c>
      <c r="J59" s="177">
        <v>32.21</v>
      </c>
      <c r="K59" s="177">
        <v>11.28</v>
      </c>
      <c r="L59" s="177">
        <v>175.49940000000001</v>
      </c>
      <c r="M59" s="156"/>
      <c r="N59" s="172"/>
      <c r="O59" s="172"/>
      <c r="P59" s="172"/>
      <c r="Q59" s="157"/>
      <c r="R59" s="157"/>
      <c r="S59" s="157"/>
      <c r="T59" s="157"/>
      <c r="U59" s="157"/>
    </row>
    <row r="60" spans="1:21" s="166" customFormat="1" ht="13.15" customHeight="1">
      <c r="A60" s="173" t="s">
        <v>141</v>
      </c>
      <c r="B60" s="174">
        <v>0.26840000000000003</v>
      </c>
      <c r="C60" s="175">
        <v>57810.597800000003</v>
      </c>
      <c r="D60" s="176">
        <v>38932.491999999998</v>
      </c>
      <c r="E60" s="176">
        <v>46389.580300000001</v>
      </c>
      <c r="F60" s="176">
        <v>71722.097999999998</v>
      </c>
      <c r="G60" s="176">
        <v>92376.6443</v>
      </c>
      <c r="H60" s="176">
        <v>62573.063999999998</v>
      </c>
      <c r="I60" s="177">
        <v>14.86</v>
      </c>
      <c r="J60" s="177">
        <v>27.56</v>
      </c>
      <c r="K60" s="177">
        <v>10.3</v>
      </c>
      <c r="L60" s="177">
        <v>175.11709999999999</v>
      </c>
      <c r="M60" s="156"/>
      <c r="N60" s="172"/>
      <c r="O60" s="172"/>
      <c r="P60" s="172"/>
      <c r="Q60" s="157"/>
      <c r="R60" s="157"/>
      <c r="S60" s="157"/>
      <c r="T60" s="157"/>
      <c r="U60" s="157"/>
    </row>
    <row r="61" spans="1:21" s="166" customFormat="1" ht="13.15" customHeight="1">
      <c r="A61" s="173" t="s">
        <v>142</v>
      </c>
      <c r="B61" s="174">
        <v>5.8200000000000002E-2</v>
      </c>
      <c r="C61" s="175">
        <v>66538.7834</v>
      </c>
      <c r="D61" s="176">
        <v>50734.150800000003</v>
      </c>
      <c r="E61" s="176">
        <v>59400.067000000003</v>
      </c>
      <c r="F61" s="176">
        <v>79369.240999999995</v>
      </c>
      <c r="G61" s="176">
        <v>89920.970199999996</v>
      </c>
      <c r="H61" s="176">
        <v>69397.711800000005</v>
      </c>
      <c r="I61" s="177">
        <v>17.420000000000002</v>
      </c>
      <c r="J61" s="177">
        <v>23.78</v>
      </c>
      <c r="K61" s="177">
        <v>12.15</v>
      </c>
      <c r="L61" s="177">
        <v>174.01060000000001</v>
      </c>
      <c r="M61" s="156"/>
      <c r="N61" s="172"/>
      <c r="O61" s="172"/>
      <c r="P61" s="172"/>
      <c r="Q61" s="157"/>
      <c r="R61" s="157"/>
      <c r="S61" s="157"/>
      <c r="T61" s="157"/>
      <c r="U61" s="157"/>
    </row>
    <row r="62" spans="1:21" s="166" customFormat="1" ht="13.15" customHeight="1">
      <c r="A62" s="167" t="s">
        <v>143</v>
      </c>
      <c r="B62" s="168">
        <v>3.5085999999999999</v>
      </c>
      <c r="C62" s="169">
        <v>42463.762000000002</v>
      </c>
      <c r="D62" s="170">
        <v>33880.017599999999</v>
      </c>
      <c r="E62" s="170">
        <v>37455.243999999999</v>
      </c>
      <c r="F62" s="170">
        <v>47256.33</v>
      </c>
      <c r="G62" s="170">
        <v>52097.227500000001</v>
      </c>
      <c r="H62" s="170">
        <v>42839.137699999999</v>
      </c>
      <c r="I62" s="171">
        <v>8.61</v>
      </c>
      <c r="J62" s="171">
        <v>19.690000000000001</v>
      </c>
      <c r="K62" s="171">
        <v>15.88</v>
      </c>
      <c r="L62" s="171">
        <v>174.03870000000001</v>
      </c>
      <c r="M62" s="156"/>
      <c r="N62" s="172"/>
      <c r="O62" s="172"/>
      <c r="P62" s="172"/>
      <c r="Q62" s="157"/>
      <c r="R62" s="157"/>
      <c r="S62" s="157"/>
      <c r="T62" s="157"/>
      <c r="U62" s="157"/>
    </row>
    <row r="63" spans="1:21" s="166" customFormat="1" ht="13.15" customHeight="1">
      <c r="A63" s="173" t="s">
        <v>144</v>
      </c>
      <c r="B63" s="174">
        <v>2.4201000000000001</v>
      </c>
      <c r="C63" s="175">
        <v>41532.1247</v>
      </c>
      <c r="D63" s="176">
        <v>33494.3891</v>
      </c>
      <c r="E63" s="176">
        <v>36604.667200000004</v>
      </c>
      <c r="F63" s="176">
        <v>46328.350200000001</v>
      </c>
      <c r="G63" s="176">
        <v>50878.628499999999</v>
      </c>
      <c r="H63" s="176">
        <v>41931.7307</v>
      </c>
      <c r="I63" s="177">
        <v>8.4</v>
      </c>
      <c r="J63" s="177">
        <v>18.97</v>
      </c>
      <c r="K63" s="177">
        <v>15.81</v>
      </c>
      <c r="L63" s="177">
        <v>174.01570000000001</v>
      </c>
      <c r="M63" s="156"/>
      <c r="N63" s="172"/>
      <c r="O63" s="172"/>
      <c r="P63" s="172"/>
      <c r="Q63" s="157"/>
      <c r="R63" s="157"/>
      <c r="S63" s="157"/>
      <c r="T63" s="157"/>
      <c r="U63" s="157"/>
    </row>
    <row r="64" spans="1:21" s="166" customFormat="1" ht="13.15" customHeight="1">
      <c r="A64" s="173" t="s">
        <v>145</v>
      </c>
      <c r="B64" s="174">
        <v>0.32</v>
      </c>
      <c r="C64" s="175">
        <v>45997.347300000001</v>
      </c>
      <c r="D64" s="176">
        <v>34441.578999999998</v>
      </c>
      <c r="E64" s="176">
        <v>40475.436699999998</v>
      </c>
      <c r="F64" s="176">
        <v>51565.143700000001</v>
      </c>
      <c r="G64" s="176">
        <v>59815.1276</v>
      </c>
      <c r="H64" s="176">
        <v>46490.173499999997</v>
      </c>
      <c r="I64" s="177">
        <v>9.4600000000000009</v>
      </c>
      <c r="J64" s="177">
        <v>21.9</v>
      </c>
      <c r="K64" s="177">
        <v>15.96</v>
      </c>
      <c r="L64" s="177">
        <v>174.2107</v>
      </c>
      <c r="M64" s="156"/>
      <c r="N64" s="172"/>
      <c r="O64" s="172"/>
      <c r="P64" s="172"/>
      <c r="Q64" s="157"/>
      <c r="R64" s="157"/>
      <c r="S64" s="157"/>
      <c r="T64" s="157"/>
      <c r="U64" s="157"/>
    </row>
    <row r="65" spans="1:21" s="166" customFormat="1" ht="13.15" customHeight="1">
      <c r="A65" s="167" t="s">
        <v>146</v>
      </c>
      <c r="B65" s="168">
        <v>1.2132000000000001</v>
      </c>
      <c r="C65" s="169">
        <v>69092.774799999999</v>
      </c>
      <c r="D65" s="170">
        <v>43554.283499999998</v>
      </c>
      <c r="E65" s="170">
        <v>52880.153100000003</v>
      </c>
      <c r="F65" s="170">
        <v>96402.037400000001</v>
      </c>
      <c r="G65" s="170">
        <v>135317.48920000001</v>
      </c>
      <c r="H65" s="170">
        <v>79876.024699999994</v>
      </c>
      <c r="I65" s="171">
        <v>12.01</v>
      </c>
      <c r="J65" s="171">
        <v>29.76</v>
      </c>
      <c r="K65" s="171">
        <v>10.25</v>
      </c>
      <c r="L65" s="171">
        <v>179.56880000000001</v>
      </c>
      <c r="M65" s="156"/>
      <c r="N65" s="172"/>
      <c r="O65" s="172"/>
      <c r="P65" s="172"/>
      <c r="Q65" s="157"/>
      <c r="R65" s="157"/>
      <c r="S65" s="157"/>
      <c r="T65" s="157"/>
      <c r="U65" s="157"/>
    </row>
    <row r="66" spans="1:21" s="166" customFormat="1" ht="13.15" customHeight="1">
      <c r="A66" s="173" t="s">
        <v>147</v>
      </c>
      <c r="B66" s="174">
        <v>0.1072</v>
      </c>
      <c r="C66" s="175">
        <v>84803.086500000005</v>
      </c>
      <c r="D66" s="176">
        <v>50180.947999999997</v>
      </c>
      <c r="E66" s="176">
        <v>63807.583299999998</v>
      </c>
      <c r="F66" s="176">
        <v>102478.5183</v>
      </c>
      <c r="G66" s="176">
        <v>134698.1685</v>
      </c>
      <c r="H66" s="176">
        <v>85953.120299999995</v>
      </c>
      <c r="I66" s="177">
        <v>11.44</v>
      </c>
      <c r="J66" s="177">
        <v>33.24</v>
      </c>
      <c r="K66" s="177">
        <v>9.92</v>
      </c>
      <c r="L66" s="177">
        <v>181.42599999999999</v>
      </c>
      <c r="M66" s="156"/>
      <c r="N66" s="172"/>
      <c r="O66" s="172"/>
      <c r="P66" s="172"/>
      <c r="Q66" s="157"/>
      <c r="R66" s="157"/>
      <c r="S66" s="157"/>
      <c r="T66" s="157"/>
      <c r="U66" s="157"/>
    </row>
    <row r="67" spans="1:21" s="166" customFormat="1" ht="13.15" customHeight="1">
      <c r="A67" s="173" t="s">
        <v>148</v>
      </c>
      <c r="B67" s="174">
        <v>0.37569999999999998</v>
      </c>
      <c r="C67" s="175">
        <v>110420.03290000001</v>
      </c>
      <c r="D67" s="176">
        <v>77266.992199999993</v>
      </c>
      <c r="E67" s="176">
        <v>88460.090299999996</v>
      </c>
      <c r="F67" s="176">
        <v>139391.91039999999</v>
      </c>
      <c r="G67" s="176">
        <v>167885.09659999999</v>
      </c>
      <c r="H67" s="176">
        <v>117119.8798</v>
      </c>
      <c r="I67" s="177">
        <v>13.13</v>
      </c>
      <c r="J67" s="177">
        <v>32.64</v>
      </c>
      <c r="K67" s="177">
        <v>9.6999999999999993</v>
      </c>
      <c r="L67" s="177">
        <v>186.09540000000001</v>
      </c>
      <c r="M67" s="156"/>
      <c r="N67" s="172"/>
      <c r="O67" s="172"/>
      <c r="P67" s="172"/>
      <c r="Q67" s="157"/>
      <c r="R67" s="157"/>
      <c r="S67" s="157"/>
      <c r="T67" s="157"/>
      <c r="U67" s="157"/>
    </row>
    <row r="68" spans="1:21" s="166" customFormat="1" ht="13.15" customHeight="1">
      <c r="A68" s="173" t="s">
        <v>149</v>
      </c>
      <c r="B68" s="174">
        <v>3.5400000000000001E-2</v>
      </c>
      <c r="C68" s="175">
        <v>70668.365099999995</v>
      </c>
      <c r="D68" s="176">
        <v>43346.1414</v>
      </c>
      <c r="E68" s="176">
        <v>51600.210599999999</v>
      </c>
      <c r="F68" s="176">
        <v>83571.683300000004</v>
      </c>
      <c r="G68" s="176">
        <v>105254.2297</v>
      </c>
      <c r="H68" s="176">
        <v>73054.131099999999</v>
      </c>
      <c r="I68" s="177">
        <v>15.83</v>
      </c>
      <c r="J68" s="177">
        <v>30.34</v>
      </c>
      <c r="K68" s="177">
        <v>10.71</v>
      </c>
      <c r="L68" s="177">
        <v>174.666</v>
      </c>
      <c r="M68" s="156"/>
      <c r="N68" s="172"/>
      <c r="O68" s="172"/>
      <c r="P68" s="172"/>
      <c r="Q68" s="157"/>
      <c r="R68" s="157"/>
      <c r="S68" s="157"/>
      <c r="T68" s="157"/>
      <c r="U68" s="157"/>
    </row>
    <row r="69" spans="1:21" s="166" customFormat="1" ht="13.15" customHeight="1">
      <c r="A69" s="173" t="s">
        <v>150</v>
      </c>
      <c r="B69" s="174">
        <v>0.43980000000000002</v>
      </c>
      <c r="C69" s="175">
        <v>55364.805</v>
      </c>
      <c r="D69" s="176">
        <v>41622.400699999998</v>
      </c>
      <c r="E69" s="176">
        <v>47198.574500000002</v>
      </c>
      <c r="F69" s="176">
        <v>63321.2952</v>
      </c>
      <c r="G69" s="176">
        <v>73617.376499999998</v>
      </c>
      <c r="H69" s="176">
        <v>56703.500399999997</v>
      </c>
      <c r="I69" s="177">
        <v>8.5500000000000007</v>
      </c>
      <c r="J69" s="177">
        <v>25.43</v>
      </c>
      <c r="K69" s="177">
        <v>10.77</v>
      </c>
      <c r="L69" s="177">
        <v>176.3527</v>
      </c>
      <c r="M69" s="156"/>
      <c r="N69" s="172"/>
      <c r="O69" s="172"/>
      <c r="P69" s="172"/>
      <c r="Q69" s="157"/>
      <c r="R69" s="157"/>
      <c r="S69" s="157"/>
      <c r="T69" s="157"/>
      <c r="U69" s="157"/>
    </row>
    <row r="70" spans="1:21" s="166" customFormat="1" ht="13.15" customHeight="1">
      <c r="A70" s="173" t="s">
        <v>151</v>
      </c>
      <c r="B70" s="174">
        <v>6.4899999999999999E-2</v>
      </c>
      <c r="C70" s="175">
        <v>51039.797299999998</v>
      </c>
      <c r="D70" s="176">
        <v>37786.467499999999</v>
      </c>
      <c r="E70" s="176">
        <v>42400.281799999997</v>
      </c>
      <c r="F70" s="176">
        <v>59674.726199999997</v>
      </c>
      <c r="G70" s="176">
        <v>89673.705700000006</v>
      </c>
      <c r="H70" s="176">
        <v>56135.468999999997</v>
      </c>
      <c r="I70" s="177">
        <v>11.51</v>
      </c>
      <c r="J70" s="177">
        <v>24.6</v>
      </c>
      <c r="K70" s="177">
        <v>11.12</v>
      </c>
      <c r="L70" s="177">
        <v>176.90199999999999</v>
      </c>
      <c r="M70" s="156"/>
      <c r="N70" s="172"/>
      <c r="O70" s="172"/>
      <c r="P70" s="172"/>
      <c r="Q70" s="157"/>
      <c r="R70" s="157"/>
      <c r="S70" s="157"/>
      <c r="T70" s="157"/>
      <c r="U70" s="157"/>
    </row>
    <row r="71" spans="1:21" s="166" customFormat="1" ht="13.15" customHeight="1">
      <c r="A71" s="167" t="s">
        <v>152</v>
      </c>
      <c r="B71" s="168">
        <v>0.46560000000000001</v>
      </c>
      <c r="C71" s="169">
        <v>42929.015700000004</v>
      </c>
      <c r="D71" s="170">
        <v>33387.559099999999</v>
      </c>
      <c r="E71" s="170">
        <v>37883.031000000003</v>
      </c>
      <c r="F71" s="170">
        <v>50278.197200000002</v>
      </c>
      <c r="G71" s="170">
        <v>62116.74</v>
      </c>
      <c r="H71" s="170">
        <v>45285.5671</v>
      </c>
      <c r="I71" s="171">
        <v>10.01</v>
      </c>
      <c r="J71" s="171">
        <v>22.83</v>
      </c>
      <c r="K71" s="171">
        <v>10.35</v>
      </c>
      <c r="L71" s="171">
        <v>173.96180000000001</v>
      </c>
      <c r="M71" s="156"/>
      <c r="N71" s="172"/>
      <c r="O71" s="172"/>
      <c r="P71" s="172"/>
      <c r="Q71" s="157"/>
      <c r="R71" s="157"/>
      <c r="S71" s="157"/>
      <c r="T71" s="157"/>
      <c r="U71" s="157"/>
    </row>
    <row r="72" spans="1:21" s="166" customFormat="1" ht="13.15" customHeight="1">
      <c r="A72" s="173" t="s">
        <v>153</v>
      </c>
      <c r="B72" s="174">
        <v>0.16500000000000001</v>
      </c>
      <c r="C72" s="175">
        <v>41650.9519</v>
      </c>
      <c r="D72" s="176">
        <v>34799.6633</v>
      </c>
      <c r="E72" s="176">
        <v>37629.261899999998</v>
      </c>
      <c r="F72" s="176">
        <v>47198.408100000001</v>
      </c>
      <c r="G72" s="176">
        <v>60880.238299999997</v>
      </c>
      <c r="H72" s="176">
        <v>44265.158000000003</v>
      </c>
      <c r="I72" s="177">
        <v>10.039999999999999</v>
      </c>
      <c r="J72" s="177">
        <v>22.06</v>
      </c>
      <c r="K72" s="177">
        <v>10.19</v>
      </c>
      <c r="L72" s="177">
        <v>176.05029999999999</v>
      </c>
      <c r="M72" s="156"/>
      <c r="N72" s="172"/>
      <c r="O72" s="172"/>
      <c r="P72" s="172"/>
      <c r="Q72" s="157"/>
      <c r="R72" s="157"/>
      <c r="S72" s="157"/>
      <c r="T72" s="157"/>
      <c r="U72" s="157"/>
    </row>
    <row r="73" spans="1:21" s="166" customFormat="1" ht="13.15" customHeight="1">
      <c r="A73" s="173" t="s">
        <v>154</v>
      </c>
      <c r="B73" s="174">
        <v>3.3000000000000002E-2</v>
      </c>
      <c r="C73" s="175">
        <v>40585.3511</v>
      </c>
      <c r="D73" s="176">
        <v>24996.083299999998</v>
      </c>
      <c r="E73" s="176">
        <v>36212.991000000002</v>
      </c>
      <c r="F73" s="176">
        <v>44612.720800000003</v>
      </c>
      <c r="G73" s="176">
        <v>48561.576999999997</v>
      </c>
      <c r="H73" s="176">
        <v>40005.422200000001</v>
      </c>
      <c r="I73" s="177">
        <v>5.19</v>
      </c>
      <c r="J73" s="177">
        <v>18.8</v>
      </c>
      <c r="K73" s="177">
        <v>9.77</v>
      </c>
      <c r="L73" s="177">
        <v>166.54089999999999</v>
      </c>
      <c r="M73" s="156"/>
      <c r="N73" s="172"/>
      <c r="O73" s="172"/>
      <c r="P73" s="172"/>
      <c r="Q73" s="157"/>
      <c r="R73" s="157"/>
      <c r="S73" s="157"/>
      <c r="T73" s="157"/>
      <c r="U73" s="157"/>
    </row>
    <row r="74" spans="1:21" s="166" customFormat="1" ht="13.15" customHeight="1">
      <c r="A74" s="173" t="s">
        <v>155</v>
      </c>
      <c r="B74" s="174">
        <v>5.16E-2</v>
      </c>
      <c r="C74" s="175">
        <v>43924.752699999997</v>
      </c>
      <c r="D74" s="176">
        <v>36703.295599999998</v>
      </c>
      <c r="E74" s="176">
        <v>39971.688199999997</v>
      </c>
      <c r="F74" s="176">
        <v>48932.308799999999</v>
      </c>
      <c r="G74" s="176">
        <v>53977.885999999999</v>
      </c>
      <c r="H74" s="176">
        <v>45293.334900000002</v>
      </c>
      <c r="I74" s="177">
        <v>9.24</v>
      </c>
      <c r="J74" s="177">
        <v>19</v>
      </c>
      <c r="K74" s="177">
        <v>10.25</v>
      </c>
      <c r="L74" s="177">
        <v>172.655</v>
      </c>
      <c r="M74" s="156"/>
      <c r="N74" s="172"/>
      <c r="O74" s="172"/>
      <c r="P74" s="172"/>
      <c r="Q74" s="157"/>
      <c r="R74" s="157"/>
      <c r="S74" s="157"/>
      <c r="T74" s="157"/>
      <c r="U74" s="157"/>
    </row>
    <row r="75" spans="1:21" s="166" customFormat="1" ht="13.15" customHeight="1">
      <c r="A75" s="167" t="s">
        <v>156</v>
      </c>
      <c r="B75" s="168">
        <v>0.89980000000000004</v>
      </c>
      <c r="C75" s="169">
        <v>49251.417600000001</v>
      </c>
      <c r="D75" s="170">
        <v>37652.752899999999</v>
      </c>
      <c r="E75" s="170">
        <v>41669.238299999997</v>
      </c>
      <c r="F75" s="170">
        <v>63774.174899999998</v>
      </c>
      <c r="G75" s="170">
        <v>76463.985799999995</v>
      </c>
      <c r="H75" s="170">
        <v>53747.659099999997</v>
      </c>
      <c r="I75" s="171">
        <v>10.199999999999999</v>
      </c>
      <c r="J75" s="171">
        <v>25.27</v>
      </c>
      <c r="K75" s="171">
        <v>11.22</v>
      </c>
      <c r="L75" s="171">
        <v>175.2884</v>
      </c>
      <c r="M75" s="156"/>
      <c r="N75" s="172"/>
      <c r="O75" s="172"/>
      <c r="P75" s="172"/>
      <c r="Q75" s="157"/>
      <c r="R75" s="157"/>
      <c r="S75" s="157"/>
      <c r="T75" s="157"/>
      <c r="U75" s="157"/>
    </row>
    <row r="76" spans="1:21" s="166" customFormat="1" ht="13.15" customHeight="1">
      <c r="A76" s="173" t="s">
        <v>157</v>
      </c>
      <c r="B76" s="174">
        <v>0.58850000000000002</v>
      </c>
      <c r="C76" s="175">
        <v>46470.533600000002</v>
      </c>
      <c r="D76" s="176">
        <v>38000.7984</v>
      </c>
      <c r="E76" s="176">
        <v>41483.882400000002</v>
      </c>
      <c r="F76" s="176">
        <v>62766.602299999999</v>
      </c>
      <c r="G76" s="176">
        <v>78089.881200000003</v>
      </c>
      <c r="H76" s="176">
        <v>53341.495699999999</v>
      </c>
      <c r="I76" s="177">
        <v>10.199999999999999</v>
      </c>
      <c r="J76" s="177">
        <v>23.87</v>
      </c>
      <c r="K76" s="177">
        <v>10.06</v>
      </c>
      <c r="L76" s="177">
        <v>176.07980000000001</v>
      </c>
      <c r="M76" s="156"/>
      <c r="N76" s="172"/>
      <c r="O76" s="172"/>
      <c r="P76" s="172"/>
      <c r="Q76" s="157"/>
      <c r="R76" s="157"/>
      <c r="S76" s="157"/>
      <c r="T76" s="157"/>
      <c r="U76" s="157"/>
    </row>
    <row r="77" spans="1:21" s="166" customFormat="1" ht="13.15" customHeight="1">
      <c r="A77" s="173" t="s">
        <v>158</v>
      </c>
      <c r="B77" s="174">
        <v>0.27529999999999999</v>
      </c>
      <c r="C77" s="175">
        <v>56601.366399999999</v>
      </c>
      <c r="D77" s="176">
        <v>37110.222099999999</v>
      </c>
      <c r="E77" s="176">
        <v>43592.3629</v>
      </c>
      <c r="F77" s="176">
        <v>64159.008699999998</v>
      </c>
      <c r="G77" s="176">
        <v>69889.223199999993</v>
      </c>
      <c r="H77" s="176">
        <v>54912.809500000003</v>
      </c>
      <c r="I77" s="177">
        <v>10.01</v>
      </c>
      <c r="J77" s="177">
        <v>28.23</v>
      </c>
      <c r="K77" s="177">
        <v>13.72</v>
      </c>
      <c r="L77" s="177">
        <v>173.7542</v>
      </c>
      <c r="M77" s="156"/>
      <c r="N77" s="172"/>
      <c r="O77" s="172"/>
      <c r="P77" s="172"/>
      <c r="Q77" s="157"/>
      <c r="R77" s="157"/>
      <c r="S77" s="157"/>
      <c r="T77" s="157"/>
      <c r="U77" s="157"/>
    </row>
    <row r="78" spans="1:21" s="166" customFormat="1" ht="13.15" customHeight="1">
      <c r="A78" s="173" t="s">
        <v>159</v>
      </c>
      <c r="B78" s="174">
        <v>3.5900000000000001E-2</v>
      </c>
      <c r="C78" s="175">
        <v>49080.2719</v>
      </c>
      <c r="D78" s="176">
        <v>35335.616699999999</v>
      </c>
      <c r="E78" s="176">
        <v>39387.503299999997</v>
      </c>
      <c r="F78" s="176">
        <v>62318.268600000003</v>
      </c>
      <c r="G78" s="176">
        <v>70685.503800000006</v>
      </c>
      <c r="H78" s="176">
        <v>51472.6417</v>
      </c>
      <c r="I78" s="177">
        <v>11.71</v>
      </c>
      <c r="J78" s="177">
        <v>24.82</v>
      </c>
      <c r="K78" s="177">
        <v>10.43</v>
      </c>
      <c r="L78" s="177">
        <v>174.08369999999999</v>
      </c>
      <c r="M78" s="156"/>
      <c r="N78" s="172"/>
      <c r="O78" s="172"/>
      <c r="P78" s="172"/>
      <c r="Q78" s="157"/>
      <c r="R78" s="157"/>
      <c r="S78" s="157"/>
      <c r="T78" s="157"/>
      <c r="U78" s="157"/>
    </row>
    <row r="79" spans="1:21" s="166" customFormat="1" ht="13.15" customHeight="1">
      <c r="A79" s="167" t="s">
        <v>160</v>
      </c>
      <c r="B79" s="168">
        <v>8.9962999999999997</v>
      </c>
      <c r="C79" s="169">
        <v>53214.628799999999</v>
      </c>
      <c r="D79" s="170">
        <v>41479.665999999997</v>
      </c>
      <c r="E79" s="170">
        <v>46571.1351</v>
      </c>
      <c r="F79" s="170">
        <v>61767.5576</v>
      </c>
      <c r="G79" s="170">
        <v>69758.747000000003</v>
      </c>
      <c r="H79" s="170">
        <v>54769.801500000001</v>
      </c>
      <c r="I79" s="171">
        <v>9.6199999999999992</v>
      </c>
      <c r="J79" s="171">
        <v>23.7</v>
      </c>
      <c r="K79" s="171">
        <v>16.260000000000002</v>
      </c>
      <c r="L79" s="171">
        <v>174.19309999999999</v>
      </c>
      <c r="M79" s="156"/>
      <c r="N79" s="172"/>
      <c r="O79" s="172"/>
      <c r="P79" s="172"/>
      <c r="Q79" s="157"/>
      <c r="R79" s="157"/>
      <c r="S79" s="157"/>
      <c r="T79" s="157"/>
      <c r="U79" s="157"/>
    </row>
    <row r="80" spans="1:21" s="166" customFormat="1" ht="13.15" customHeight="1">
      <c r="A80" s="173" t="s">
        <v>161</v>
      </c>
      <c r="B80" s="174">
        <v>5.4584000000000001</v>
      </c>
      <c r="C80" s="175">
        <v>52801.349800000004</v>
      </c>
      <c r="D80" s="176">
        <v>41889.313999999998</v>
      </c>
      <c r="E80" s="176">
        <v>46633.027999999998</v>
      </c>
      <c r="F80" s="176">
        <v>60321.222699999998</v>
      </c>
      <c r="G80" s="176">
        <v>67603.556200000006</v>
      </c>
      <c r="H80" s="176">
        <v>54034.824099999998</v>
      </c>
      <c r="I80" s="177">
        <v>9.07</v>
      </c>
      <c r="J80" s="177">
        <v>23.75</v>
      </c>
      <c r="K80" s="177">
        <v>16.28</v>
      </c>
      <c r="L80" s="177">
        <v>174.1388</v>
      </c>
      <c r="M80" s="156"/>
      <c r="N80" s="172"/>
      <c r="O80" s="172"/>
      <c r="P80" s="172"/>
      <c r="Q80" s="157"/>
      <c r="R80" s="157"/>
      <c r="S80" s="157"/>
      <c r="T80" s="157"/>
      <c r="U80" s="157"/>
    </row>
    <row r="81" spans="1:21" s="166" customFormat="1" ht="13.15" customHeight="1">
      <c r="A81" s="173" t="s">
        <v>162</v>
      </c>
      <c r="B81" s="174">
        <v>1.8132999999999999</v>
      </c>
      <c r="C81" s="175">
        <v>56546.377399999998</v>
      </c>
      <c r="D81" s="176">
        <v>42056.094499999999</v>
      </c>
      <c r="E81" s="176">
        <v>47493.255700000002</v>
      </c>
      <c r="F81" s="176">
        <v>67235.747700000007</v>
      </c>
      <c r="G81" s="176">
        <v>74809.449399999998</v>
      </c>
      <c r="H81" s="176">
        <v>57786.673799999997</v>
      </c>
      <c r="I81" s="177">
        <v>11.2</v>
      </c>
      <c r="J81" s="177">
        <v>24.28</v>
      </c>
      <c r="K81" s="177">
        <v>16.670000000000002</v>
      </c>
      <c r="L81" s="177">
        <v>174.3501</v>
      </c>
      <c r="M81" s="156"/>
      <c r="N81" s="172"/>
      <c r="O81" s="172"/>
      <c r="P81" s="172"/>
      <c r="Q81" s="157"/>
      <c r="R81" s="157"/>
      <c r="S81" s="157"/>
      <c r="T81" s="157"/>
      <c r="U81" s="157"/>
    </row>
    <row r="82" spans="1:21" s="166" customFormat="1" ht="13.15" customHeight="1">
      <c r="A82" s="173" t="s">
        <v>163</v>
      </c>
      <c r="B82" s="174">
        <v>0.26919999999999999</v>
      </c>
      <c r="C82" s="175">
        <v>50715.643900000003</v>
      </c>
      <c r="D82" s="176">
        <v>43477.119500000001</v>
      </c>
      <c r="E82" s="176">
        <v>46601.421300000002</v>
      </c>
      <c r="F82" s="176">
        <v>59208.104599999999</v>
      </c>
      <c r="G82" s="176">
        <v>71507.077099999995</v>
      </c>
      <c r="H82" s="176">
        <v>54356.418700000002</v>
      </c>
      <c r="I82" s="177">
        <v>9.7799999999999994</v>
      </c>
      <c r="J82" s="177">
        <v>21.55</v>
      </c>
      <c r="K82" s="177">
        <v>10.66</v>
      </c>
      <c r="L82" s="177">
        <v>173.76150000000001</v>
      </c>
      <c r="M82" s="156"/>
      <c r="N82" s="172"/>
      <c r="O82" s="172"/>
      <c r="P82" s="172"/>
      <c r="Q82" s="157"/>
      <c r="R82" s="157"/>
      <c r="S82" s="157"/>
      <c r="T82" s="157"/>
      <c r="U82" s="157"/>
    </row>
    <row r="83" spans="1:21" s="166" customFormat="1" ht="13.15" customHeight="1">
      <c r="A83" s="167" t="s">
        <v>164</v>
      </c>
      <c r="B83" s="168">
        <v>2.5754000000000001</v>
      </c>
      <c r="C83" s="169">
        <v>67392.151899999997</v>
      </c>
      <c r="D83" s="170">
        <v>41634.054400000001</v>
      </c>
      <c r="E83" s="170">
        <v>52796.619299999998</v>
      </c>
      <c r="F83" s="170">
        <v>83377.544399999999</v>
      </c>
      <c r="G83" s="170">
        <v>97528.292799999996</v>
      </c>
      <c r="H83" s="170">
        <v>69080.892800000001</v>
      </c>
      <c r="I83" s="171">
        <v>12.99</v>
      </c>
      <c r="J83" s="171">
        <v>25.61</v>
      </c>
      <c r="K83" s="171">
        <v>11.78</v>
      </c>
      <c r="L83" s="171">
        <v>170.1857</v>
      </c>
      <c r="M83" s="156"/>
      <c r="N83" s="172"/>
      <c r="O83" s="172"/>
      <c r="P83" s="172"/>
      <c r="Q83" s="157"/>
      <c r="R83" s="157"/>
      <c r="S83" s="157"/>
      <c r="T83" s="157"/>
      <c r="U83" s="157"/>
    </row>
    <row r="84" spans="1:21" s="166" customFormat="1" ht="13.15" customHeight="1">
      <c r="A84" s="173" t="s">
        <v>165</v>
      </c>
      <c r="B84" s="174">
        <v>0.27789999999999998</v>
      </c>
      <c r="C84" s="175">
        <v>45654.857300000003</v>
      </c>
      <c r="D84" s="176">
        <v>31051.0399</v>
      </c>
      <c r="E84" s="176">
        <v>36786.090600000003</v>
      </c>
      <c r="F84" s="176">
        <v>59113.288800000002</v>
      </c>
      <c r="G84" s="176">
        <v>70673.226299999995</v>
      </c>
      <c r="H84" s="176">
        <v>48670.473899999997</v>
      </c>
      <c r="I84" s="177">
        <v>10.34</v>
      </c>
      <c r="J84" s="177">
        <v>25.68</v>
      </c>
      <c r="K84" s="177">
        <v>9.9700000000000006</v>
      </c>
      <c r="L84" s="177">
        <v>173.44630000000001</v>
      </c>
      <c r="M84" s="156"/>
      <c r="N84" s="172"/>
      <c r="O84" s="172"/>
      <c r="P84" s="172"/>
      <c r="Q84" s="157"/>
      <c r="R84" s="157"/>
      <c r="S84" s="157"/>
      <c r="T84" s="157"/>
      <c r="U84" s="157"/>
    </row>
    <row r="85" spans="1:21" s="166" customFormat="1" ht="13.15" customHeight="1">
      <c r="A85" s="173" t="s">
        <v>166</v>
      </c>
      <c r="B85" s="174">
        <v>1.6246</v>
      </c>
      <c r="C85" s="175">
        <v>71424.013300000006</v>
      </c>
      <c r="D85" s="176">
        <v>42315.502899999999</v>
      </c>
      <c r="E85" s="176">
        <v>54002.667500000003</v>
      </c>
      <c r="F85" s="176">
        <v>86298.392699999997</v>
      </c>
      <c r="G85" s="176">
        <v>98278.911200000002</v>
      </c>
      <c r="H85" s="176">
        <v>71296.4467</v>
      </c>
      <c r="I85" s="177">
        <v>11.9</v>
      </c>
      <c r="J85" s="177">
        <v>26.61</v>
      </c>
      <c r="K85" s="177">
        <v>11.42</v>
      </c>
      <c r="L85" s="177">
        <v>170.48519999999999</v>
      </c>
      <c r="M85" s="156"/>
      <c r="N85" s="172"/>
      <c r="O85" s="172"/>
      <c r="P85" s="172"/>
      <c r="Q85" s="157"/>
      <c r="R85" s="157"/>
      <c r="S85" s="157"/>
      <c r="T85" s="157"/>
      <c r="U85" s="157"/>
    </row>
    <row r="86" spans="1:21" s="166" customFormat="1" ht="13.15" customHeight="1">
      <c r="A86" s="173" t="s">
        <v>167</v>
      </c>
      <c r="B86" s="174">
        <v>0.22</v>
      </c>
      <c r="C86" s="175">
        <v>76249.091700000004</v>
      </c>
      <c r="D86" s="176">
        <v>55050.6342</v>
      </c>
      <c r="E86" s="176">
        <v>64694.665800000002</v>
      </c>
      <c r="F86" s="176">
        <v>93851.353700000007</v>
      </c>
      <c r="G86" s="176">
        <v>107249.5371</v>
      </c>
      <c r="H86" s="176">
        <v>79437.7889</v>
      </c>
      <c r="I86" s="177">
        <v>17.329999999999998</v>
      </c>
      <c r="J86" s="177">
        <v>27.24</v>
      </c>
      <c r="K86" s="177">
        <v>12.13</v>
      </c>
      <c r="L86" s="177">
        <v>171.28790000000001</v>
      </c>
      <c r="M86" s="156"/>
      <c r="N86" s="172"/>
      <c r="O86" s="172"/>
      <c r="P86" s="172"/>
      <c r="Q86" s="157"/>
      <c r="R86" s="157"/>
      <c r="S86" s="157"/>
      <c r="T86" s="157"/>
      <c r="U86" s="157"/>
    </row>
    <row r="87" spans="1:21" s="166" customFormat="1" ht="13.15" customHeight="1">
      <c r="A87" s="167" t="s">
        <v>168</v>
      </c>
      <c r="B87" s="168">
        <v>5.9299999999999999E-2</v>
      </c>
      <c r="C87" s="169">
        <v>43490.270400000001</v>
      </c>
      <c r="D87" s="170">
        <v>30562.547399999999</v>
      </c>
      <c r="E87" s="170">
        <v>33342.002999999997</v>
      </c>
      <c r="F87" s="170">
        <v>54631.550799999997</v>
      </c>
      <c r="G87" s="170">
        <v>64570.205099999999</v>
      </c>
      <c r="H87" s="170">
        <v>45662.286999999997</v>
      </c>
      <c r="I87" s="171">
        <v>9.42</v>
      </c>
      <c r="J87" s="171">
        <v>28.06</v>
      </c>
      <c r="K87" s="171">
        <v>12.69</v>
      </c>
      <c r="L87" s="171">
        <v>175.16</v>
      </c>
      <c r="M87" s="156"/>
      <c r="N87" s="172"/>
      <c r="O87" s="172"/>
      <c r="P87" s="172"/>
      <c r="Q87" s="157"/>
      <c r="R87" s="157"/>
      <c r="S87" s="157"/>
      <c r="T87" s="157"/>
      <c r="U87" s="157"/>
    </row>
    <row r="88" spans="1:21" s="166" customFormat="1" ht="13.15" customHeight="1">
      <c r="A88" s="167" t="s">
        <v>169</v>
      </c>
      <c r="B88" s="168">
        <v>0.25080000000000002</v>
      </c>
      <c r="C88" s="169">
        <v>34410.094299999997</v>
      </c>
      <c r="D88" s="170">
        <v>24906.853999999999</v>
      </c>
      <c r="E88" s="170">
        <v>28825.033599999999</v>
      </c>
      <c r="F88" s="170">
        <v>41510.871099999997</v>
      </c>
      <c r="G88" s="170">
        <v>47922.04</v>
      </c>
      <c r="H88" s="170">
        <v>35617.272900000004</v>
      </c>
      <c r="I88" s="171">
        <v>10.57</v>
      </c>
      <c r="J88" s="171">
        <v>19.170000000000002</v>
      </c>
      <c r="K88" s="171">
        <v>10.19</v>
      </c>
      <c r="L88" s="171">
        <v>174.59379999999999</v>
      </c>
      <c r="M88" s="156"/>
      <c r="N88" s="172"/>
      <c r="O88" s="172"/>
      <c r="P88" s="172"/>
      <c r="Q88" s="157"/>
      <c r="R88" s="157"/>
      <c r="S88" s="157"/>
      <c r="T88" s="157"/>
      <c r="U88" s="157"/>
    </row>
    <row r="89" spans="1:21" s="166" customFormat="1" ht="13.15" customHeight="1">
      <c r="A89" s="173" t="s">
        <v>170</v>
      </c>
      <c r="B89" s="174">
        <v>4.2700000000000002E-2</v>
      </c>
      <c r="C89" s="175">
        <v>30893.9028</v>
      </c>
      <c r="D89" s="176">
        <v>25122.1728</v>
      </c>
      <c r="E89" s="176">
        <v>27535.091700000001</v>
      </c>
      <c r="F89" s="176">
        <v>37055.850400000003</v>
      </c>
      <c r="G89" s="176">
        <v>46163.905299999999</v>
      </c>
      <c r="H89" s="176">
        <v>34202.257100000003</v>
      </c>
      <c r="I89" s="177">
        <v>9.75</v>
      </c>
      <c r="J89" s="177">
        <v>19.98</v>
      </c>
      <c r="K89" s="177">
        <v>9.36</v>
      </c>
      <c r="L89" s="177">
        <v>174.9051</v>
      </c>
      <c r="M89" s="156"/>
      <c r="N89" s="172"/>
      <c r="O89" s="172"/>
      <c r="P89" s="172"/>
      <c r="Q89" s="157"/>
      <c r="R89" s="157"/>
      <c r="S89" s="157"/>
      <c r="T89" s="157"/>
      <c r="U89" s="157"/>
    </row>
    <row r="90" spans="1:21" s="166" customFormat="1" ht="13.15" customHeight="1">
      <c r="A90" s="173" t="s">
        <v>171</v>
      </c>
      <c r="B90" s="174">
        <v>0.18909999999999999</v>
      </c>
      <c r="C90" s="175">
        <v>34923.336000000003</v>
      </c>
      <c r="D90" s="176">
        <v>25667.776900000001</v>
      </c>
      <c r="E90" s="176">
        <v>29146.243399999999</v>
      </c>
      <c r="F90" s="176">
        <v>42699.565199999997</v>
      </c>
      <c r="G90" s="176">
        <v>48227.252099999998</v>
      </c>
      <c r="H90" s="176">
        <v>36221.936399999999</v>
      </c>
      <c r="I90" s="177">
        <v>10.24</v>
      </c>
      <c r="J90" s="177">
        <v>19.14</v>
      </c>
      <c r="K90" s="177">
        <v>10.45</v>
      </c>
      <c r="L90" s="177">
        <v>174.4119</v>
      </c>
      <c r="M90" s="156"/>
      <c r="N90" s="172"/>
      <c r="O90" s="172"/>
      <c r="P90" s="172"/>
      <c r="Q90" s="157"/>
      <c r="R90" s="157"/>
      <c r="S90" s="157"/>
      <c r="T90" s="157"/>
      <c r="U90" s="157"/>
    </row>
    <row r="91" spans="1:21" s="166" customFormat="1" ht="13.15" customHeight="1">
      <c r="A91" s="167" t="s">
        <v>172</v>
      </c>
      <c r="B91" s="168">
        <v>0.38750000000000001</v>
      </c>
      <c r="C91" s="169">
        <v>43768.154399999999</v>
      </c>
      <c r="D91" s="170">
        <v>28749.356800000001</v>
      </c>
      <c r="E91" s="170">
        <v>34987.122199999998</v>
      </c>
      <c r="F91" s="170">
        <v>56534.8606</v>
      </c>
      <c r="G91" s="170">
        <v>70472.366599999994</v>
      </c>
      <c r="H91" s="170">
        <v>47455.318500000001</v>
      </c>
      <c r="I91" s="171">
        <v>11.29</v>
      </c>
      <c r="J91" s="171">
        <v>26.79</v>
      </c>
      <c r="K91" s="171">
        <v>10.23</v>
      </c>
      <c r="L91" s="171">
        <v>174.505</v>
      </c>
      <c r="M91" s="156"/>
      <c r="N91" s="172"/>
      <c r="O91" s="172"/>
      <c r="P91" s="172"/>
      <c r="Q91" s="157"/>
      <c r="R91" s="157"/>
      <c r="S91" s="157"/>
      <c r="T91" s="157"/>
      <c r="U91" s="157"/>
    </row>
    <row r="92" spans="1:21" s="166" customFormat="1" ht="13.15" customHeight="1">
      <c r="A92" s="173" t="s">
        <v>173</v>
      </c>
      <c r="B92" s="174">
        <v>0.10249999999999999</v>
      </c>
      <c r="C92" s="175">
        <v>42362.634599999998</v>
      </c>
      <c r="D92" s="176">
        <v>28998.7847</v>
      </c>
      <c r="E92" s="176">
        <v>35207.958100000003</v>
      </c>
      <c r="F92" s="176">
        <v>56926.002</v>
      </c>
      <c r="G92" s="176">
        <v>79692.566600000006</v>
      </c>
      <c r="H92" s="176">
        <v>48380.0317</v>
      </c>
      <c r="I92" s="177">
        <v>11.77</v>
      </c>
      <c r="J92" s="177">
        <v>26.5</v>
      </c>
      <c r="K92" s="177">
        <v>9.8699999999999992</v>
      </c>
      <c r="L92" s="177">
        <v>175.7431</v>
      </c>
      <c r="M92" s="156"/>
      <c r="N92" s="172"/>
      <c r="O92" s="172"/>
      <c r="P92" s="172"/>
      <c r="Q92" s="157"/>
      <c r="R92" s="157"/>
      <c r="S92" s="157"/>
      <c r="T92" s="157"/>
      <c r="U92" s="157"/>
    </row>
    <row r="93" spans="1:21" s="166" customFormat="1" ht="13.15" customHeight="1">
      <c r="A93" s="173" t="s">
        <v>174</v>
      </c>
      <c r="B93" s="174">
        <v>4.58E-2</v>
      </c>
      <c r="C93" s="175">
        <v>54009.329599999997</v>
      </c>
      <c r="D93" s="176">
        <v>31766.488300000001</v>
      </c>
      <c r="E93" s="176">
        <v>40929.713400000001</v>
      </c>
      <c r="F93" s="176">
        <v>61982.542300000001</v>
      </c>
      <c r="G93" s="176">
        <v>71604.620899999994</v>
      </c>
      <c r="H93" s="176">
        <v>52032.231899999999</v>
      </c>
      <c r="I93" s="177">
        <v>13.82</v>
      </c>
      <c r="J93" s="177">
        <v>27.01</v>
      </c>
      <c r="K93" s="177">
        <v>10.18</v>
      </c>
      <c r="L93" s="177">
        <v>173.44630000000001</v>
      </c>
      <c r="M93" s="156"/>
      <c r="N93" s="172"/>
      <c r="O93" s="172"/>
      <c r="P93" s="172"/>
      <c r="Q93" s="157"/>
      <c r="R93" s="157"/>
      <c r="S93" s="157"/>
      <c r="T93" s="157"/>
      <c r="U93" s="157"/>
    </row>
    <row r="94" spans="1:21" s="166" customFormat="1" ht="13.15" customHeight="1">
      <c r="A94" s="167" t="s">
        <v>175</v>
      </c>
      <c r="B94" s="168">
        <v>0.29389999999999999</v>
      </c>
      <c r="C94" s="169">
        <v>53461.979200000002</v>
      </c>
      <c r="D94" s="170">
        <v>32799.408100000001</v>
      </c>
      <c r="E94" s="170">
        <v>41585.486799999999</v>
      </c>
      <c r="F94" s="170">
        <v>63259.477599999998</v>
      </c>
      <c r="G94" s="170">
        <v>76606.291400000002</v>
      </c>
      <c r="H94" s="170">
        <v>54324.740700000002</v>
      </c>
      <c r="I94" s="171">
        <v>14.2</v>
      </c>
      <c r="J94" s="171">
        <v>23.9</v>
      </c>
      <c r="K94" s="171">
        <v>10.46</v>
      </c>
      <c r="L94" s="171">
        <v>174.26669999999999</v>
      </c>
      <c r="M94" s="156"/>
      <c r="N94" s="172"/>
      <c r="O94" s="172"/>
      <c r="P94" s="172"/>
      <c r="Q94" s="157"/>
      <c r="R94" s="157"/>
      <c r="S94" s="157"/>
      <c r="T94" s="157"/>
      <c r="U94" s="157"/>
    </row>
    <row r="95" spans="1:21" s="166" customFormat="1" ht="13.15" customHeight="1">
      <c r="A95" s="167" t="s">
        <v>176</v>
      </c>
      <c r="B95" s="168">
        <v>0.17960000000000001</v>
      </c>
      <c r="C95" s="169">
        <v>43939.078800000003</v>
      </c>
      <c r="D95" s="170">
        <v>27932.411199999999</v>
      </c>
      <c r="E95" s="170">
        <v>34392.8439</v>
      </c>
      <c r="F95" s="170">
        <v>54367.269399999997</v>
      </c>
      <c r="G95" s="170">
        <v>63820.9781</v>
      </c>
      <c r="H95" s="170">
        <v>45459.707699999999</v>
      </c>
      <c r="I95" s="171">
        <v>8.07</v>
      </c>
      <c r="J95" s="171">
        <v>21.34</v>
      </c>
      <c r="K95" s="171">
        <v>11.35</v>
      </c>
      <c r="L95" s="171">
        <v>175.5112</v>
      </c>
      <c r="M95" s="156"/>
      <c r="N95" s="172"/>
      <c r="O95" s="172"/>
      <c r="P95" s="172"/>
      <c r="Q95" s="157"/>
      <c r="R95" s="157"/>
      <c r="S95" s="157"/>
      <c r="T95" s="157"/>
      <c r="U95" s="157"/>
    </row>
    <row r="96" spans="1:21" s="166" customFormat="1" ht="13.15" customHeight="1">
      <c r="A96" s="173" t="s">
        <v>177</v>
      </c>
      <c r="B96" s="174">
        <v>8.4699999999999998E-2</v>
      </c>
      <c r="C96" s="175">
        <v>40138.544199999997</v>
      </c>
      <c r="D96" s="176">
        <v>27481.078300000001</v>
      </c>
      <c r="E96" s="176">
        <v>33150.823100000001</v>
      </c>
      <c r="F96" s="176">
        <v>49711.323700000001</v>
      </c>
      <c r="G96" s="176">
        <v>61328.878900000003</v>
      </c>
      <c r="H96" s="176">
        <v>42006.685799999999</v>
      </c>
      <c r="I96" s="177">
        <v>8.41</v>
      </c>
      <c r="J96" s="177">
        <v>19.13</v>
      </c>
      <c r="K96" s="177">
        <v>10.77</v>
      </c>
      <c r="L96" s="177">
        <v>174.22819999999999</v>
      </c>
      <c r="M96" s="156"/>
      <c r="N96" s="172"/>
      <c r="O96" s="172"/>
      <c r="P96" s="172"/>
      <c r="Q96" s="157"/>
      <c r="R96" s="157"/>
      <c r="S96" s="157"/>
      <c r="T96" s="157"/>
      <c r="U96" s="157"/>
    </row>
    <row r="97" spans="1:21" s="166" customFormat="1" ht="13.15" customHeight="1">
      <c r="A97" s="173" t="s">
        <v>178</v>
      </c>
      <c r="B97" s="174">
        <v>7.3800000000000004E-2</v>
      </c>
      <c r="C97" s="175">
        <v>51553.693700000003</v>
      </c>
      <c r="D97" s="176">
        <v>36229.375999999997</v>
      </c>
      <c r="E97" s="176">
        <v>42299.34</v>
      </c>
      <c r="F97" s="176">
        <v>61411.917200000004</v>
      </c>
      <c r="G97" s="176">
        <v>68432.583100000003</v>
      </c>
      <c r="H97" s="176">
        <v>52592.979599999999</v>
      </c>
      <c r="I97" s="177">
        <v>7.5</v>
      </c>
      <c r="J97" s="177">
        <v>24.46</v>
      </c>
      <c r="K97" s="177">
        <v>11.9</v>
      </c>
      <c r="L97" s="177">
        <v>177.083</v>
      </c>
      <c r="M97" s="156"/>
      <c r="N97" s="172"/>
      <c r="O97" s="172"/>
      <c r="P97" s="172"/>
      <c r="Q97" s="157"/>
      <c r="R97" s="157"/>
      <c r="S97" s="157"/>
      <c r="T97" s="157"/>
      <c r="U97" s="157"/>
    </row>
    <row r="98" spans="1:21" s="166" customFormat="1" ht="13.15" customHeight="1">
      <c r="A98" s="167" t="s">
        <v>179</v>
      </c>
      <c r="B98" s="168">
        <v>0.12690000000000001</v>
      </c>
      <c r="C98" s="169">
        <v>39329.252899999999</v>
      </c>
      <c r="D98" s="170">
        <v>28357.044699999999</v>
      </c>
      <c r="E98" s="170">
        <v>32941.244299999998</v>
      </c>
      <c r="F98" s="170">
        <v>46243.610099999998</v>
      </c>
      <c r="G98" s="170">
        <v>50905.9234</v>
      </c>
      <c r="H98" s="170">
        <v>40141.2984</v>
      </c>
      <c r="I98" s="171">
        <v>2.86</v>
      </c>
      <c r="J98" s="171">
        <v>21.94</v>
      </c>
      <c r="K98" s="171">
        <v>10.49</v>
      </c>
      <c r="L98" s="171">
        <v>171.3186</v>
      </c>
      <c r="M98" s="156"/>
      <c r="N98" s="172"/>
      <c r="O98" s="172"/>
      <c r="P98" s="172"/>
      <c r="Q98" s="157"/>
      <c r="R98" s="157"/>
      <c r="S98" s="157"/>
      <c r="T98" s="157"/>
      <c r="U98" s="157"/>
    </row>
    <row r="99" spans="1:21" s="166" customFormat="1" ht="13.15" customHeight="1">
      <c r="A99" s="167" t="s">
        <v>180</v>
      </c>
      <c r="B99" s="168">
        <v>0.32750000000000001</v>
      </c>
      <c r="C99" s="169">
        <v>37665.209600000002</v>
      </c>
      <c r="D99" s="170">
        <v>24450.272000000001</v>
      </c>
      <c r="E99" s="170">
        <v>27781.0746</v>
      </c>
      <c r="F99" s="170">
        <v>46153.261100000003</v>
      </c>
      <c r="G99" s="170">
        <v>58408.532899999998</v>
      </c>
      <c r="H99" s="170">
        <v>39948.298999999999</v>
      </c>
      <c r="I99" s="171">
        <v>7.15</v>
      </c>
      <c r="J99" s="171">
        <v>15.61</v>
      </c>
      <c r="K99" s="171">
        <v>11.24</v>
      </c>
      <c r="L99" s="171">
        <v>177.65719999999999</v>
      </c>
      <c r="M99" s="156"/>
      <c r="N99" s="172"/>
      <c r="O99" s="172"/>
      <c r="P99" s="172"/>
      <c r="Q99" s="157"/>
      <c r="R99" s="157"/>
      <c r="S99" s="157"/>
      <c r="T99" s="157"/>
      <c r="U99" s="157"/>
    </row>
    <row r="100" spans="1:21" s="166" customFormat="1" ht="13.15" customHeight="1">
      <c r="A100" s="173" t="s">
        <v>181</v>
      </c>
      <c r="B100" s="174">
        <v>3.2000000000000001E-2</v>
      </c>
      <c r="C100" s="175">
        <v>45556.901400000002</v>
      </c>
      <c r="D100" s="176">
        <v>28600.3207</v>
      </c>
      <c r="E100" s="176">
        <v>32155.219300000001</v>
      </c>
      <c r="F100" s="176">
        <v>49751.5075</v>
      </c>
      <c r="G100" s="176">
        <v>60084.9548</v>
      </c>
      <c r="H100" s="176">
        <v>43654.3842</v>
      </c>
      <c r="I100" s="177">
        <v>9.34</v>
      </c>
      <c r="J100" s="177">
        <v>13.9</v>
      </c>
      <c r="K100" s="177">
        <v>10.96</v>
      </c>
      <c r="L100" s="177">
        <v>180.72380000000001</v>
      </c>
      <c r="M100" s="156"/>
      <c r="N100" s="172"/>
      <c r="O100" s="172"/>
      <c r="P100" s="172"/>
      <c r="Q100" s="157"/>
      <c r="R100" s="157"/>
      <c r="S100" s="157"/>
      <c r="T100" s="157"/>
      <c r="U100" s="157"/>
    </row>
    <row r="101" spans="1:21" s="166" customFormat="1" ht="13.15" customHeight="1">
      <c r="A101" s="173" t="s">
        <v>182</v>
      </c>
      <c r="B101" s="174">
        <v>0.1593</v>
      </c>
      <c r="C101" s="175">
        <v>39079.001499999998</v>
      </c>
      <c r="D101" s="176">
        <v>24514.329000000002</v>
      </c>
      <c r="E101" s="176">
        <v>30773.811000000002</v>
      </c>
      <c r="F101" s="176">
        <v>45536.6253</v>
      </c>
      <c r="G101" s="176">
        <v>54065.149899999997</v>
      </c>
      <c r="H101" s="176">
        <v>39147.190699999999</v>
      </c>
      <c r="I101" s="177">
        <v>6.52</v>
      </c>
      <c r="J101" s="177">
        <v>12.81</v>
      </c>
      <c r="K101" s="177">
        <v>11.89</v>
      </c>
      <c r="L101" s="177">
        <v>176.22819999999999</v>
      </c>
      <c r="M101" s="156"/>
      <c r="N101" s="172"/>
      <c r="O101" s="172"/>
      <c r="P101" s="172"/>
      <c r="Q101" s="157"/>
      <c r="R101" s="157"/>
      <c r="S101" s="157"/>
      <c r="T101" s="157"/>
      <c r="U101" s="157"/>
    </row>
    <row r="102" spans="1:21" s="166" customFormat="1" ht="13.15" customHeight="1">
      <c r="A102" s="167" t="s">
        <v>183</v>
      </c>
      <c r="B102" s="168">
        <v>0.25209999999999999</v>
      </c>
      <c r="C102" s="169">
        <v>41253.955300000001</v>
      </c>
      <c r="D102" s="170">
        <v>29517.6666</v>
      </c>
      <c r="E102" s="170">
        <v>33924.796399999999</v>
      </c>
      <c r="F102" s="170">
        <v>52704.371500000001</v>
      </c>
      <c r="G102" s="170">
        <v>66256.691399999996</v>
      </c>
      <c r="H102" s="170">
        <v>45101.1011</v>
      </c>
      <c r="I102" s="171">
        <v>6.66</v>
      </c>
      <c r="J102" s="171">
        <v>16.63</v>
      </c>
      <c r="K102" s="171">
        <v>10.28</v>
      </c>
      <c r="L102" s="171">
        <v>187.93440000000001</v>
      </c>
      <c r="M102" s="156"/>
      <c r="N102" s="172"/>
      <c r="O102" s="172"/>
      <c r="P102" s="172"/>
      <c r="Q102" s="157"/>
      <c r="R102" s="157"/>
      <c r="S102" s="157"/>
      <c r="T102" s="157"/>
      <c r="U102" s="157"/>
    </row>
    <row r="103" spans="1:21" s="166" customFormat="1" ht="13.15" customHeight="1">
      <c r="A103" s="173" t="s">
        <v>184</v>
      </c>
      <c r="B103" s="174">
        <v>0.1148</v>
      </c>
      <c r="C103" s="175">
        <v>52445.845999999998</v>
      </c>
      <c r="D103" s="176">
        <v>39398.485000000001</v>
      </c>
      <c r="E103" s="176">
        <v>45063.883300000001</v>
      </c>
      <c r="F103" s="176">
        <v>63463.778100000003</v>
      </c>
      <c r="G103" s="176">
        <v>75206.488700000002</v>
      </c>
      <c r="H103" s="176">
        <v>55378.809699999998</v>
      </c>
      <c r="I103" s="177">
        <v>9.14</v>
      </c>
      <c r="J103" s="177">
        <v>17.71</v>
      </c>
      <c r="K103" s="177">
        <v>9.73</v>
      </c>
      <c r="L103" s="177">
        <v>200.0711</v>
      </c>
      <c r="M103" s="156"/>
      <c r="N103" s="172"/>
      <c r="O103" s="172"/>
      <c r="P103" s="172"/>
      <c r="Q103" s="157"/>
      <c r="R103" s="157"/>
      <c r="S103" s="157"/>
      <c r="T103" s="157"/>
      <c r="U103" s="157"/>
    </row>
    <row r="104" spans="1:21" s="166" customFormat="1" ht="13.15" customHeight="1">
      <c r="A104" s="173" t="s">
        <v>185</v>
      </c>
      <c r="B104" s="174">
        <v>0.10299999999999999</v>
      </c>
      <c r="C104" s="175">
        <v>34657.911099999998</v>
      </c>
      <c r="D104" s="176">
        <v>27186.4166</v>
      </c>
      <c r="E104" s="176">
        <v>30337.779699999999</v>
      </c>
      <c r="F104" s="176">
        <v>39566.220999999998</v>
      </c>
      <c r="G104" s="176">
        <v>45537.304799999998</v>
      </c>
      <c r="H104" s="176">
        <v>36007.263800000001</v>
      </c>
      <c r="I104" s="177">
        <v>2.96</v>
      </c>
      <c r="J104" s="177">
        <v>17.03</v>
      </c>
      <c r="K104" s="177">
        <v>11.15</v>
      </c>
      <c r="L104" s="177">
        <v>174.46039999999999</v>
      </c>
      <c r="M104" s="156"/>
      <c r="N104" s="172"/>
      <c r="O104" s="172"/>
      <c r="P104" s="172"/>
      <c r="Q104" s="157"/>
      <c r="R104" s="157"/>
      <c r="S104" s="157"/>
      <c r="T104" s="157"/>
      <c r="U104" s="157"/>
    </row>
    <row r="105" spans="1:21" s="166" customFormat="1" ht="13.15" customHeight="1">
      <c r="A105" s="167" t="s">
        <v>186</v>
      </c>
      <c r="B105" s="168">
        <v>0.54430000000000001</v>
      </c>
      <c r="C105" s="169">
        <v>43751.9568</v>
      </c>
      <c r="D105" s="170">
        <v>34028.927600000003</v>
      </c>
      <c r="E105" s="170">
        <v>38407.926700000004</v>
      </c>
      <c r="F105" s="170">
        <v>51698.303399999997</v>
      </c>
      <c r="G105" s="170">
        <v>60959.1705</v>
      </c>
      <c r="H105" s="170">
        <v>45899.391499999998</v>
      </c>
      <c r="I105" s="171">
        <v>13.64</v>
      </c>
      <c r="J105" s="171">
        <v>15.29</v>
      </c>
      <c r="K105" s="171">
        <v>11.29</v>
      </c>
      <c r="L105" s="171">
        <v>175.4032</v>
      </c>
      <c r="M105" s="156"/>
      <c r="N105" s="172"/>
      <c r="O105" s="172"/>
      <c r="P105" s="172"/>
      <c r="Q105" s="157"/>
      <c r="R105" s="157"/>
      <c r="S105" s="157"/>
      <c r="T105" s="157"/>
      <c r="U105" s="157"/>
    </row>
    <row r="106" spans="1:21" s="166" customFormat="1" ht="13.15" customHeight="1">
      <c r="A106" s="173" t="s">
        <v>187</v>
      </c>
      <c r="B106" s="174">
        <v>0.53500000000000003</v>
      </c>
      <c r="C106" s="175">
        <v>43751.9568</v>
      </c>
      <c r="D106" s="176">
        <v>34266.311500000003</v>
      </c>
      <c r="E106" s="176">
        <v>38454.057999999997</v>
      </c>
      <c r="F106" s="176">
        <v>51550.339</v>
      </c>
      <c r="G106" s="176">
        <v>60959.1705</v>
      </c>
      <c r="H106" s="176">
        <v>45842.532500000001</v>
      </c>
      <c r="I106" s="177">
        <v>13.69</v>
      </c>
      <c r="J106" s="177">
        <v>15.19</v>
      </c>
      <c r="K106" s="177">
        <v>11.32</v>
      </c>
      <c r="L106" s="177">
        <v>175.30269999999999</v>
      </c>
      <c r="M106" s="156"/>
      <c r="N106" s="172"/>
      <c r="O106" s="172"/>
      <c r="P106" s="172"/>
      <c r="Q106" s="157"/>
      <c r="R106" s="157"/>
      <c r="S106" s="157"/>
      <c r="T106" s="157"/>
      <c r="U106" s="157"/>
    </row>
    <row r="107" spans="1:21" s="166" customFormat="1" ht="13.15" customHeight="1">
      <c r="A107" s="167" t="s">
        <v>188</v>
      </c>
      <c r="B107" s="168">
        <v>1.1916</v>
      </c>
      <c r="C107" s="169">
        <v>40397.616600000001</v>
      </c>
      <c r="D107" s="170">
        <v>27285.593400000002</v>
      </c>
      <c r="E107" s="170">
        <v>32115.667700000002</v>
      </c>
      <c r="F107" s="170">
        <v>50134.3197</v>
      </c>
      <c r="G107" s="170">
        <v>61213.5749</v>
      </c>
      <c r="H107" s="170">
        <v>42797.985399999998</v>
      </c>
      <c r="I107" s="171">
        <v>7.95</v>
      </c>
      <c r="J107" s="171">
        <v>16.14</v>
      </c>
      <c r="K107" s="171">
        <v>11.28</v>
      </c>
      <c r="L107" s="171">
        <v>177.17189999999999</v>
      </c>
      <c r="M107" s="156"/>
      <c r="N107" s="172"/>
      <c r="O107" s="172"/>
      <c r="P107" s="172"/>
      <c r="Q107" s="157"/>
      <c r="R107" s="157"/>
      <c r="S107" s="157"/>
      <c r="T107" s="157"/>
      <c r="U107" s="157"/>
    </row>
    <row r="108" spans="1:21" s="166" customFormat="1" ht="13.15" customHeight="1">
      <c r="A108" s="173" t="s">
        <v>189</v>
      </c>
      <c r="B108" s="174">
        <v>0.22289999999999999</v>
      </c>
      <c r="C108" s="175">
        <v>43054.5069</v>
      </c>
      <c r="D108" s="176">
        <v>28762.412100000001</v>
      </c>
      <c r="E108" s="176">
        <v>35066.121099999997</v>
      </c>
      <c r="F108" s="176">
        <v>53084.7</v>
      </c>
      <c r="G108" s="176">
        <v>62700.427600000003</v>
      </c>
      <c r="H108" s="176">
        <v>45526.046600000001</v>
      </c>
      <c r="I108" s="177">
        <v>9.65</v>
      </c>
      <c r="J108" s="177">
        <v>15.15</v>
      </c>
      <c r="K108" s="177">
        <v>12.05</v>
      </c>
      <c r="L108" s="177">
        <v>176.97110000000001</v>
      </c>
      <c r="M108" s="156"/>
      <c r="N108" s="172"/>
      <c r="O108" s="172"/>
      <c r="P108" s="172"/>
      <c r="Q108" s="157"/>
      <c r="R108" s="157"/>
      <c r="S108" s="157"/>
      <c r="T108" s="157"/>
      <c r="U108" s="157"/>
    </row>
    <row r="109" spans="1:21" s="166" customFormat="1" ht="13.15" customHeight="1">
      <c r="A109" s="173" t="s">
        <v>190</v>
      </c>
      <c r="B109" s="174">
        <v>5.57E-2</v>
      </c>
      <c r="C109" s="175">
        <v>51470.838799999998</v>
      </c>
      <c r="D109" s="176">
        <v>34604.329899999997</v>
      </c>
      <c r="E109" s="176">
        <v>41781.169600000001</v>
      </c>
      <c r="F109" s="176">
        <v>65956.153600000005</v>
      </c>
      <c r="G109" s="176">
        <v>90008.4035</v>
      </c>
      <c r="H109" s="176">
        <v>57177.667000000001</v>
      </c>
      <c r="I109" s="177">
        <v>15.54</v>
      </c>
      <c r="J109" s="177">
        <v>17.93</v>
      </c>
      <c r="K109" s="177">
        <v>11.61</v>
      </c>
      <c r="L109" s="177">
        <v>177.2278</v>
      </c>
      <c r="M109" s="156"/>
      <c r="N109" s="172"/>
      <c r="O109" s="172"/>
      <c r="P109" s="172"/>
      <c r="Q109" s="157"/>
      <c r="R109" s="157"/>
      <c r="S109" s="157"/>
      <c r="T109" s="157"/>
      <c r="U109" s="157"/>
    </row>
    <row r="110" spans="1:21" s="166" customFormat="1" ht="13.15" customHeight="1">
      <c r="A110" s="173" t="s">
        <v>191</v>
      </c>
      <c r="B110" s="174">
        <v>8.5300000000000001E-2</v>
      </c>
      <c r="C110" s="175">
        <v>29837.445</v>
      </c>
      <c r="D110" s="176">
        <v>24500.942800000001</v>
      </c>
      <c r="E110" s="176">
        <v>27062.13</v>
      </c>
      <c r="F110" s="176">
        <v>33889.755899999996</v>
      </c>
      <c r="G110" s="176">
        <v>39945.599999999999</v>
      </c>
      <c r="H110" s="176">
        <v>30956.5396</v>
      </c>
      <c r="I110" s="177">
        <v>4.74</v>
      </c>
      <c r="J110" s="177">
        <v>7.21</v>
      </c>
      <c r="K110" s="177">
        <v>9.7200000000000006</v>
      </c>
      <c r="L110" s="177">
        <v>174.05430000000001</v>
      </c>
      <c r="M110" s="156"/>
      <c r="N110" s="172"/>
      <c r="O110" s="172"/>
      <c r="P110" s="172"/>
      <c r="Q110" s="157"/>
      <c r="R110" s="157"/>
      <c r="S110" s="157"/>
      <c r="T110" s="157"/>
      <c r="U110" s="157"/>
    </row>
    <row r="111" spans="1:21" s="166" customFormat="1" ht="13.15" customHeight="1">
      <c r="A111" s="173" t="s">
        <v>192</v>
      </c>
      <c r="B111" s="174">
        <v>0.1234</v>
      </c>
      <c r="C111" s="175">
        <v>32111.298699999999</v>
      </c>
      <c r="D111" s="176">
        <v>25809.151000000002</v>
      </c>
      <c r="E111" s="176">
        <v>28296.825099999998</v>
      </c>
      <c r="F111" s="176">
        <v>37776.9951</v>
      </c>
      <c r="G111" s="176">
        <v>50435.551099999997</v>
      </c>
      <c r="H111" s="176">
        <v>35145.429900000003</v>
      </c>
      <c r="I111" s="177">
        <v>6.95</v>
      </c>
      <c r="J111" s="177">
        <v>15.06</v>
      </c>
      <c r="K111" s="177">
        <v>9.94</v>
      </c>
      <c r="L111" s="177">
        <v>174.03829999999999</v>
      </c>
      <c r="M111" s="156"/>
      <c r="N111" s="172"/>
      <c r="O111" s="172"/>
      <c r="P111" s="172"/>
      <c r="Q111" s="157"/>
      <c r="R111" s="157"/>
      <c r="S111" s="157"/>
      <c r="T111" s="157"/>
      <c r="U111" s="157"/>
    </row>
    <row r="112" spans="1:21" s="166" customFormat="1" ht="13.15" customHeight="1">
      <c r="A112" s="173" t="s">
        <v>193</v>
      </c>
      <c r="B112" s="174">
        <v>8.1199999999999994E-2</v>
      </c>
      <c r="C112" s="175">
        <v>45056.8272</v>
      </c>
      <c r="D112" s="176">
        <v>34205.313999999998</v>
      </c>
      <c r="E112" s="176">
        <v>39340.230199999998</v>
      </c>
      <c r="F112" s="176">
        <v>57677.696000000004</v>
      </c>
      <c r="G112" s="176">
        <v>65983.403900000005</v>
      </c>
      <c r="H112" s="176">
        <v>48881.535400000001</v>
      </c>
      <c r="I112" s="177">
        <v>7.07</v>
      </c>
      <c r="J112" s="177">
        <v>18.11</v>
      </c>
      <c r="K112" s="177">
        <v>11.95</v>
      </c>
      <c r="L112" s="177">
        <v>177.94130000000001</v>
      </c>
      <c r="M112" s="156"/>
      <c r="N112" s="172"/>
      <c r="O112" s="172"/>
      <c r="P112" s="172"/>
      <c r="Q112" s="157"/>
      <c r="R112" s="157"/>
      <c r="S112" s="157"/>
      <c r="T112" s="157"/>
      <c r="U112" s="157"/>
    </row>
    <row r="113" spans="1:21" s="166" customFormat="1" ht="13.15" customHeight="1">
      <c r="A113" s="173" t="s">
        <v>194</v>
      </c>
      <c r="B113" s="174">
        <v>9.6000000000000002E-2</v>
      </c>
      <c r="C113" s="175">
        <v>44655.745499999997</v>
      </c>
      <c r="D113" s="176">
        <v>31666.998</v>
      </c>
      <c r="E113" s="176">
        <v>37511.160300000003</v>
      </c>
      <c r="F113" s="176">
        <v>53201.0098</v>
      </c>
      <c r="G113" s="176">
        <v>67437.481400000004</v>
      </c>
      <c r="H113" s="176">
        <v>47684.936800000003</v>
      </c>
      <c r="I113" s="177">
        <v>4.97</v>
      </c>
      <c r="J113" s="177">
        <v>19.32</v>
      </c>
      <c r="K113" s="177">
        <v>10.94</v>
      </c>
      <c r="L113" s="177">
        <v>181.54640000000001</v>
      </c>
      <c r="M113" s="156"/>
      <c r="N113" s="172"/>
      <c r="O113" s="172"/>
      <c r="P113" s="172"/>
      <c r="Q113" s="157"/>
      <c r="R113" s="157"/>
      <c r="S113" s="157"/>
      <c r="T113" s="157"/>
      <c r="U113" s="157"/>
    </row>
    <row r="114" spans="1:21" s="166" customFormat="1" ht="13.15" customHeight="1">
      <c r="A114" s="173" t="s">
        <v>195</v>
      </c>
      <c r="B114" s="174">
        <v>0.39539999999999997</v>
      </c>
      <c r="C114" s="175">
        <v>41207.755100000002</v>
      </c>
      <c r="D114" s="176">
        <v>27846.295099999999</v>
      </c>
      <c r="E114" s="176">
        <v>32973.781999999999</v>
      </c>
      <c r="F114" s="176">
        <v>50521.391300000003</v>
      </c>
      <c r="G114" s="176">
        <v>60301.416599999997</v>
      </c>
      <c r="H114" s="176">
        <v>43016.975100000003</v>
      </c>
      <c r="I114" s="177">
        <v>7.64</v>
      </c>
      <c r="J114" s="177">
        <v>17.149999999999999</v>
      </c>
      <c r="K114" s="177">
        <v>11.14</v>
      </c>
      <c r="L114" s="177">
        <v>178.28219999999999</v>
      </c>
      <c r="M114" s="156"/>
      <c r="N114" s="172"/>
      <c r="O114" s="172"/>
      <c r="P114" s="172"/>
      <c r="Q114" s="157"/>
      <c r="R114" s="157"/>
      <c r="S114" s="157"/>
      <c r="T114" s="157"/>
      <c r="U114" s="157"/>
    </row>
    <row r="115" spans="1:21" s="166" customFormat="1" ht="13.15" customHeight="1">
      <c r="A115" s="167" t="s">
        <v>196</v>
      </c>
      <c r="B115" s="168">
        <v>1.5583</v>
      </c>
      <c r="C115" s="169">
        <v>36945.712200000002</v>
      </c>
      <c r="D115" s="170">
        <v>28905.471799999999</v>
      </c>
      <c r="E115" s="170">
        <v>32162.551800000001</v>
      </c>
      <c r="F115" s="170">
        <v>42012.911099999998</v>
      </c>
      <c r="G115" s="170">
        <v>46979.928099999997</v>
      </c>
      <c r="H115" s="170">
        <v>38021.197500000002</v>
      </c>
      <c r="I115" s="171">
        <v>11.25</v>
      </c>
      <c r="J115" s="171">
        <v>11.87</v>
      </c>
      <c r="K115" s="171">
        <v>11.04</v>
      </c>
      <c r="L115" s="171">
        <v>174.04159999999999</v>
      </c>
      <c r="M115" s="156"/>
      <c r="N115" s="172"/>
      <c r="O115" s="172"/>
      <c r="P115" s="172"/>
      <c r="Q115" s="157"/>
      <c r="R115" s="157"/>
      <c r="S115" s="157"/>
      <c r="T115" s="157"/>
      <c r="U115" s="157"/>
    </row>
    <row r="116" spans="1:21" s="166" customFormat="1" ht="13.15" customHeight="1">
      <c r="A116" s="173" t="s">
        <v>197</v>
      </c>
      <c r="B116" s="174">
        <v>5.2699999999999997E-2</v>
      </c>
      <c r="C116" s="175">
        <v>42292.551500000001</v>
      </c>
      <c r="D116" s="176">
        <v>28951.439900000001</v>
      </c>
      <c r="E116" s="176">
        <v>35089.761299999998</v>
      </c>
      <c r="F116" s="176">
        <v>47487.432000000001</v>
      </c>
      <c r="G116" s="176">
        <v>61519.661999999997</v>
      </c>
      <c r="H116" s="176">
        <v>43047.372300000003</v>
      </c>
      <c r="I116" s="177">
        <v>14.1</v>
      </c>
      <c r="J116" s="177">
        <v>17.059999999999999</v>
      </c>
      <c r="K116" s="177">
        <v>11.38</v>
      </c>
      <c r="L116" s="177">
        <v>174.05850000000001</v>
      </c>
      <c r="M116" s="156"/>
      <c r="N116" s="172"/>
      <c r="O116" s="172"/>
      <c r="P116" s="172"/>
      <c r="Q116" s="157"/>
      <c r="R116" s="157"/>
      <c r="S116" s="157"/>
      <c r="T116" s="157"/>
      <c r="U116" s="157"/>
    </row>
    <row r="117" spans="1:21" s="166" customFormat="1" ht="13.15" customHeight="1">
      <c r="A117" s="173" t="s">
        <v>198</v>
      </c>
      <c r="B117" s="174">
        <v>0.30220000000000002</v>
      </c>
      <c r="C117" s="175">
        <v>32558.078300000001</v>
      </c>
      <c r="D117" s="176">
        <v>26945.501499999998</v>
      </c>
      <c r="E117" s="176">
        <v>29676.841499999999</v>
      </c>
      <c r="F117" s="176">
        <v>38547.575799999999</v>
      </c>
      <c r="G117" s="176">
        <v>44236.877500000002</v>
      </c>
      <c r="H117" s="176">
        <v>34893.678099999997</v>
      </c>
      <c r="I117" s="177">
        <v>8.2200000000000006</v>
      </c>
      <c r="J117" s="177">
        <v>13.51</v>
      </c>
      <c r="K117" s="177">
        <v>10.85</v>
      </c>
      <c r="L117" s="177">
        <v>173.69929999999999</v>
      </c>
      <c r="M117" s="156"/>
      <c r="N117" s="172"/>
      <c r="O117" s="172"/>
      <c r="P117" s="172"/>
      <c r="Q117" s="157"/>
      <c r="R117" s="157"/>
      <c r="S117" s="157"/>
      <c r="T117" s="157"/>
      <c r="U117" s="157"/>
    </row>
    <row r="118" spans="1:21" s="166" customFormat="1" ht="13.15" customHeight="1">
      <c r="A118" s="173" t="s">
        <v>199</v>
      </c>
      <c r="B118" s="174">
        <v>0.14480000000000001</v>
      </c>
      <c r="C118" s="175">
        <v>35410.189599999998</v>
      </c>
      <c r="D118" s="176">
        <v>26743.839899999999</v>
      </c>
      <c r="E118" s="176">
        <v>30237.369900000002</v>
      </c>
      <c r="F118" s="176">
        <v>43107.647400000002</v>
      </c>
      <c r="G118" s="176">
        <v>53796.738499999999</v>
      </c>
      <c r="H118" s="176">
        <v>38756.515599999999</v>
      </c>
      <c r="I118" s="177">
        <v>9.4700000000000006</v>
      </c>
      <c r="J118" s="177">
        <v>16.190000000000001</v>
      </c>
      <c r="K118" s="177">
        <v>11.32</v>
      </c>
      <c r="L118" s="177">
        <v>174.01609999999999</v>
      </c>
      <c r="M118" s="156"/>
      <c r="N118" s="172"/>
      <c r="O118" s="172"/>
      <c r="P118" s="172"/>
      <c r="Q118" s="157"/>
      <c r="R118" s="157"/>
      <c r="S118" s="157"/>
      <c r="T118" s="157"/>
      <c r="U118" s="157"/>
    </row>
    <row r="119" spans="1:21" s="166" customFormat="1" ht="13.15" customHeight="1">
      <c r="A119" s="167" t="s">
        <v>200</v>
      </c>
      <c r="B119" s="168">
        <v>1.7290000000000001</v>
      </c>
      <c r="C119" s="169">
        <v>35506.725700000003</v>
      </c>
      <c r="D119" s="170">
        <v>27274.791300000001</v>
      </c>
      <c r="E119" s="170">
        <v>31116.954699999998</v>
      </c>
      <c r="F119" s="170">
        <v>40669.036699999997</v>
      </c>
      <c r="G119" s="170">
        <v>48166.060400000002</v>
      </c>
      <c r="H119" s="170">
        <v>36750.010799999996</v>
      </c>
      <c r="I119" s="171">
        <v>8.57</v>
      </c>
      <c r="J119" s="171">
        <v>12.96</v>
      </c>
      <c r="K119" s="171">
        <v>11.4</v>
      </c>
      <c r="L119" s="171">
        <v>174.1696</v>
      </c>
      <c r="M119" s="156"/>
      <c r="N119" s="172"/>
      <c r="O119" s="172"/>
      <c r="P119" s="172"/>
      <c r="Q119" s="157"/>
      <c r="R119" s="157"/>
      <c r="S119" s="157"/>
      <c r="T119" s="157"/>
      <c r="U119" s="157"/>
    </row>
    <row r="120" spans="1:21" s="166" customFormat="1" ht="13.15" customHeight="1">
      <c r="A120" s="167" t="s">
        <v>201</v>
      </c>
      <c r="B120" s="168">
        <v>1.1577999999999999</v>
      </c>
      <c r="C120" s="169">
        <v>41062.701399999998</v>
      </c>
      <c r="D120" s="170">
        <v>29613.503000000001</v>
      </c>
      <c r="E120" s="170">
        <v>34484.580399999999</v>
      </c>
      <c r="F120" s="170">
        <v>50239.494299999998</v>
      </c>
      <c r="G120" s="170">
        <v>59320.102599999998</v>
      </c>
      <c r="H120" s="170">
        <v>43537.381300000001</v>
      </c>
      <c r="I120" s="171">
        <v>11.35</v>
      </c>
      <c r="J120" s="171">
        <v>18.489999999999998</v>
      </c>
      <c r="K120" s="171">
        <v>11.22</v>
      </c>
      <c r="L120" s="171">
        <v>174.91540000000001</v>
      </c>
      <c r="M120" s="156"/>
      <c r="N120" s="172"/>
      <c r="O120" s="172"/>
      <c r="P120" s="172"/>
      <c r="Q120" s="157"/>
      <c r="R120" s="157"/>
      <c r="S120" s="157"/>
      <c r="T120" s="157"/>
      <c r="U120" s="157"/>
    </row>
    <row r="121" spans="1:21" s="166" customFormat="1" ht="13.15" customHeight="1">
      <c r="A121" s="173" t="s">
        <v>202</v>
      </c>
      <c r="B121" s="174">
        <v>4.3200000000000002E-2</v>
      </c>
      <c r="C121" s="175">
        <v>39025.563300000002</v>
      </c>
      <c r="D121" s="176">
        <v>29276.982599999999</v>
      </c>
      <c r="E121" s="176">
        <v>34253.298900000002</v>
      </c>
      <c r="F121" s="176">
        <v>43029.581899999997</v>
      </c>
      <c r="G121" s="176">
        <v>49200.860200000003</v>
      </c>
      <c r="H121" s="176">
        <v>38982.254699999998</v>
      </c>
      <c r="I121" s="177">
        <v>11.96</v>
      </c>
      <c r="J121" s="177">
        <v>18.41</v>
      </c>
      <c r="K121" s="177">
        <v>10.52</v>
      </c>
      <c r="L121" s="177">
        <v>174.07300000000001</v>
      </c>
      <c r="M121" s="156"/>
      <c r="N121" s="172"/>
      <c r="O121" s="172"/>
      <c r="P121" s="172"/>
      <c r="Q121" s="157"/>
      <c r="R121" s="157"/>
      <c r="S121" s="157"/>
      <c r="T121" s="157"/>
      <c r="U121" s="157"/>
    </row>
    <row r="122" spans="1:21" s="166" customFormat="1" ht="13.15" customHeight="1">
      <c r="A122" s="173" t="s">
        <v>203</v>
      </c>
      <c r="B122" s="174">
        <v>0.1983</v>
      </c>
      <c r="C122" s="175">
        <v>41141.756800000003</v>
      </c>
      <c r="D122" s="176">
        <v>32707.331600000001</v>
      </c>
      <c r="E122" s="176">
        <v>35865.780700000003</v>
      </c>
      <c r="F122" s="176">
        <v>50413.045400000003</v>
      </c>
      <c r="G122" s="176">
        <v>58692.215799999998</v>
      </c>
      <c r="H122" s="176">
        <v>43904.7016</v>
      </c>
      <c r="I122" s="177">
        <v>9.59</v>
      </c>
      <c r="J122" s="177">
        <v>17.399999999999999</v>
      </c>
      <c r="K122" s="177">
        <v>10.64</v>
      </c>
      <c r="L122" s="177">
        <v>176.2576</v>
      </c>
      <c r="M122" s="156"/>
      <c r="N122" s="172"/>
      <c r="O122" s="172"/>
      <c r="P122" s="172"/>
      <c r="Q122" s="157"/>
      <c r="R122" s="157"/>
      <c r="S122" s="157"/>
      <c r="T122" s="157"/>
      <c r="U122" s="157"/>
    </row>
    <row r="123" spans="1:21" s="166" customFormat="1" ht="13.15" customHeight="1">
      <c r="A123" s="173" t="s">
        <v>204</v>
      </c>
      <c r="B123" s="174">
        <v>6.6000000000000003E-2</v>
      </c>
      <c r="C123" s="175">
        <v>46215.756999999998</v>
      </c>
      <c r="D123" s="176">
        <v>36199.135300000002</v>
      </c>
      <c r="E123" s="176">
        <v>40936.6083</v>
      </c>
      <c r="F123" s="176">
        <v>49778.384400000003</v>
      </c>
      <c r="G123" s="176">
        <v>53643.002699999997</v>
      </c>
      <c r="H123" s="176">
        <v>46619.234199999999</v>
      </c>
      <c r="I123" s="177">
        <v>10.32</v>
      </c>
      <c r="J123" s="177">
        <v>20.47</v>
      </c>
      <c r="K123" s="177">
        <v>12.75</v>
      </c>
      <c r="L123" s="177">
        <v>174.2045</v>
      </c>
      <c r="M123" s="156"/>
      <c r="N123" s="172"/>
      <c r="O123" s="172"/>
      <c r="P123" s="172"/>
      <c r="Q123" s="157"/>
      <c r="R123" s="157"/>
      <c r="S123" s="157"/>
      <c r="T123" s="157"/>
      <c r="U123" s="157"/>
    </row>
    <row r="124" spans="1:21" s="166" customFormat="1" ht="13.15" customHeight="1">
      <c r="A124" s="173" t="s">
        <v>205</v>
      </c>
      <c r="B124" s="174">
        <v>0.47960000000000003</v>
      </c>
      <c r="C124" s="175">
        <v>36232.091399999998</v>
      </c>
      <c r="D124" s="176">
        <v>27575.3272</v>
      </c>
      <c r="E124" s="176">
        <v>31722.651099999999</v>
      </c>
      <c r="F124" s="176">
        <v>45192.049299999999</v>
      </c>
      <c r="G124" s="176">
        <v>53792.890899999999</v>
      </c>
      <c r="H124" s="176">
        <v>39303.979599999999</v>
      </c>
      <c r="I124" s="177">
        <v>12.65</v>
      </c>
      <c r="J124" s="177">
        <v>17.53</v>
      </c>
      <c r="K124" s="177">
        <v>11.55</v>
      </c>
      <c r="L124" s="177">
        <v>174.38220000000001</v>
      </c>
      <c r="M124" s="156"/>
      <c r="N124" s="172"/>
      <c r="O124" s="172"/>
      <c r="P124" s="172"/>
      <c r="Q124" s="157"/>
      <c r="R124" s="157"/>
      <c r="S124" s="157"/>
      <c r="T124" s="157"/>
      <c r="U124" s="157"/>
    </row>
    <row r="125" spans="1:21" s="166" customFormat="1" ht="13.15" customHeight="1">
      <c r="A125" s="173" t="s">
        <v>206</v>
      </c>
      <c r="B125" s="174">
        <v>0.21079999999999999</v>
      </c>
      <c r="C125" s="175">
        <v>47860.094400000002</v>
      </c>
      <c r="D125" s="176">
        <v>35033.2814</v>
      </c>
      <c r="E125" s="176">
        <v>41891.272700000001</v>
      </c>
      <c r="F125" s="176">
        <v>55863.556499999999</v>
      </c>
      <c r="G125" s="176">
        <v>68172.230599999995</v>
      </c>
      <c r="H125" s="176">
        <v>49877.8701</v>
      </c>
      <c r="I125" s="177">
        <v>11.31</v>
      </c>
      <c r="J125" s="177">
        <v>20.73</v>
      </c>
      <c r="K125" s="177">
        <v>11.14</v>
      </c>
      <c r="L125" s="177">
        <v>175.18440000000001</v>
      </c>
      <c r="M125" s="156"/>
      <c r="N125" s="172"/>
      <c r="O125" s="172"/>
      <c r="P125" s="172"/>
      <c r="Q125" s="157"/>
      <c r="R125" s="157"/>
      <c r="S125" s="157"/>
      <c r="T125" s="157"/>
      <c r="U125" s="157"/>
    </row>
    <row r="126" spans="1:21" s="166" customFormat="1" ht="13.15" customHeight="1">
      <c r="A126" s="173" t="s">
        <v>207</v>
      </c>
      <c r="B126" s="174">
        <v>0.12839999999999999</v>
      </c>
      <c r="C126" s="175">
        <v>44686.763400000003</v>
      </c>
      <c r="D126" s="176">
        <v>34509.4476</v>
      </c>
      <c r="E126" s="176">
        <v>38831.925499999998</v>
      </c>
      <c r="F126" s="176">
        <v>53905.352400000003</v>
      </c>
      <c r="G126" s="176">
        <v>70879.311400000006</v>
      </c>
      <c r="H126" s="176">
        <v>49175.366499999996</v>
      </c>
      <c r="I126" s="177">
        <v>10.5</v>
      </c>
      <c r="J126" s="177">
        <v>18.52</v>
      </c>
      <c r="K126" s="177">
        <v>10.72</v>
      </c>
      <c r="L126" s="177">
        <v>174.85730000000001</v>
      </c>
      <c r="M126" s="156"/>
      <c r="N126" s="172"/>
      <c r="O126" s="172"/>
      <c r="P126" s="172"/>
      <c r="Q126" s="157"/>
      <c r="R126" s="157"/>
      <c r="S126" s="157"/>
      <c r="T126" s="157"/>
      <c r="U126" s="157"/>
    </row>
    <row r="127" spans="1:21" s="166" customFormat="1" ht="13.15" customHeight="1">
      <c r="A127" s="167" t="s">
        <v>208</v>
      </c>
      <c r="B127" s="168">
        <v>0.63109999999999999</v>
      </c>
      <c r="C127" s="169">
        <v>38843.890099999997</v>
      </c>
      <c r="D127" s="170">
        <v>29484.670399999999</v>
      </c>
      <c r="E127" s="170">
        <v>34004.983800000002</v>
      </c>
      <c r="F127" s="170">
        <v>44512.482499999998</v>
      </c>
      <c r="G127" s="170">
        <v>52195.245199999998</v>
      </c>
      <c r="H127" s="170">
        <v>40244.303599999999</v>
      </c>
      <c r="I127" s="171">
        <v>12.21</v>
      </c>
      <c r="J127" s="171">
        <v>17.29</v>
      </c>
      <c r="K127" s="171">
        <v>10.75</v>
      </c>
      <c r="L127" s="171">
        <v>173.89920000000001</v>
      </c>
      <c r="M127" s="156"/>
      <c r="N127" s="172"/>
      <c r="O127" s="172"/>
      <c r="P127" s="172"/>
      <c r="Q127" s="157"/>
      <c r="R127" s="157"/>
      <c r="S127" s="157"/>
      <c r="T127" s="157"/>
      <c r="U127" s="157"/>
    </row>
    <row r="128" spans="1:21" s="166" customFormat="1" ht="13.15" customHeight="1">
      <c r="A128" s="173" t="s">
        <v>209</v>
      </c>
      <c r="B128" s="174">
        <v>0.34549999999999997</v>
      </c>
      <c r="C128" s="175">
        <v>39612.625099999997</v>
      </c>
      <c r="D128" s="176">
        <v>30485.839100000001</v>
      </c>
      <c r="E128" s="176">
        <v>35724.4735</v>
      </c>
      <c r="F128" s="176">
        <v>44648.501300000004</v>
      </c>
      <c r="G128" s="176">
        <v>52195.245199999998</v>
      </c>
      <c r="H128" s="176">
        <v>40981.010699999999</v>
      </c>
      <c r="I128" s="177">
        <v>13</v>
      </c>
      <c r="J128" s="177">
        <v>16.920000000000002</v>
      </c>
      <c r="K128" s="177">
        <v>10.94</v>
      </c>
      <c r="L128" s="177">
        <v>174.09690000000001</v>
      </c>
      <c r="M128" s="156"/>
      <c r="N128" s="172"/>
      <c r="O128" s="172"/>
      <c r="P128" s="172"/>
      <c r="Q128" s="157"/>
      <c r="R128" s="157"/>
      <c r="S128" s="157"/>
      <c r="T128" s="157"/>
      <c r="U128" s="157"/>
    </row>
    <row r="129" spans="1:21" s="166" customFormat="1" ht="13.15" customHeight="1">
      <c r="A129" s="173" t="s">
        <v>210</v>
      </c>
      <c r="B129" s="174">
        <v>5.8000000000000003E-2</v>
      </c>
      <c r="C129" s="175">
        <v>34094.676099999997</v>
      </c>
      <c r="D129" s="176">
        <v>27607.503499999999</v>
      </c>
      <c r="E129" s="176">
        <v>31907.1888</v>
      </c>
      <c r="F129" s="176">
        <v>39565.5046</v>
      </c>
      <c r="G129" s="176">
        <v>44886.753799999999</v>
      </c>
      <c r="H129" s="176">
        <v>35545.7575</v>
      </c>
      <c r="I129" s="177">
        <v>9.06</v>
      </c>
      <c r="J129" s="177">
        <v>17.190000000000001</v>
      </c>
      <c r="K129" s="177">
        <v>10.57</v>
      </c>
      <c r="L129" s="177">
        <v>174.1414</v>
      </c>
      <c r="M129" s="156"/>
      <c r="N129" s="172"/>
      <c r="O129" s="172"/>
      <c r="P129" s="172"/>
      <c r="Q129" s="157"/>
      <c r="R129" s="157"/>
      <c r="S129" s="157"/>
      <c r="T129" s="157"/>
      <c r="U129" s="157"/>
    </row>
    <row r="130" spans="1:21" s="166" customFormat="1" ht="13.15" customHeight="1">
      <c r="A130" s="167" t="s">
        <v>211</v>
      </c>
      <c r="B130" s="168">
        <v>0.40810000000000002</v>
      </c>
      <c r="C130" s="169">
        <v>39167.748500000002</v>
      </c>
      <c r="D130" s="170">
        <v>29632.164100000002</v>
      </c>
      <c r="E130" s="170">
        <v>34058.8102</v>
      </c>
      <c r="F130" s="170">
        <v>45858.296600000001</v>
      </c>
      <c r="G130" s="170">
        <v>55709.228300000002</v>
      </c>
      <c r="H130" s="170">
        <v>41502.327599999997</v>
      </c>
      <c r="I130" s="171">
        <v>9.36</v>
      </c>
      <c r="J130" s="171">
        <v>20.67</v>
      </c>
      <c r="K130" s="171">
        <v>10.41</v>
      </c>
      <c r="L130" s="171">
        <v>175.02449999999999</v>
      </c>
      <c r="M130" s="156"/>
      <c r="N130" s="172"/>
      <c r="O130" s="172"/>
      <c r="P130" s="172"/>
      <c r="Q130" s="157"/>
      <c r="R130" s="157"/>
      <c r="S130" s="157"/>
      <c r="T130" s="157"/>
      <c r="U130" s="157"/>
    </row>
    <row r="131" spans="1:21" s="166" customFormat="1" ht="13.15" customHeight="1">
      <c r="A131" s="173" t="s">
        <v>212</v>
      </c>
      <c r="B131" s="174">
        <v>4.2500000000000003E-2</v>
      </c>
      <c r="C131" s="175">
        <v>38257.145299999996</v>
      </c>
      <c r="D131" s="176">
        <v>30798.882799999999</v>
      </c>
      <c r="E131" s="176">
        <v>33000.527999999998</v>
      </c>
      <c r="F131" s="176">
        <v>48855.864099999999</v>
      </c>
      <c r="G131" s="176">
        <v>56254.864500000003</v>
      </c>
      <c r="H131" s="176">
        <v>42495.521000000001</v>
      </c>
      <c r="I131" s="177">
        <v>10.1</v>
      </c>
      <c r="J131" s="177">
        <v>21.58</v>
      </c>
      <c r="K131" s="177">
        <v>10.01</v>
      </c>
      <c r="L131" s="177">
        <v>174.3391</v>
      </c>
      <c r="M131" s="156"/>
      <c r="N131" s="172"/>
      <c r="O131" s="172"/>
      <c r="P131" s="172"/>
      <c r="Q131" s="157"/>
      <c r="R131" s="157"/>
      <c r="S131" s="157"/>
      <c r="T131" s="157"/>
      <c r="U131" s="157"/>
    </row>
    <row r="132" spans="1:21" s="166" customFormat="1" ht="13.15" customHeight="1">
      <c r="A132" s="173" t="s">
        <v>213</v>
      </c>
      <c r="B132" s="174">
        <v>5.2299999999999999E-2</v>
      </c>
      <c r="C132" s="175">
        <v>40286.853499999997</v>
      </c>
      <c r="D132" s="176">
        <v>30550.036499999998</v>
      </c>
      <c r="E132" s="176">
        <v>35660.287199999999</v>
      </c>
      <c r="F132" s="176">
        <v>47106.8894</v>
      </c>
      <c r="G132" s="176">
        <v>56435.8577</v>
      </c>
      <c r="H132" s="176">
        <v>42308.459199999998</v>
      </c>
      <c r="I132" s="177">
        <v>8.48</v>
      </c>
      <c r="J132" s="177">
        <v>16.82</v>
      </c>
      <c r="K132" s="177">
        <v>10.7</v>
      </c>
      <c r="L132" s="177">
        <v>175.79320000000001</v>
      </c>
      <c r="M132" s="156"/>
      <c r="N132" s="172"/>
      <c r="O132" s="172"/>
      <c r="P132" s="172"/>
      <c r="Q132" s="178"/>
      <c r="R132" s="178"/>
      <c r="S132" s="178"/>
      <c r="T132" s="178"/>
      <c r="U132" s="178"/>
    </row>
    <row r="133" spans="1:21" s="166" customFormat="1" ht="13.15" customHeight="1">
      <c r="A133" s="173" t="s">
        <v>214</v>
      </c>
      <c r="B133" s="174">
        <v>8.8800000000000004E-2</v>
      </c>
      <c r="C133" s="175">
        <v>42420.851600000002</v>
      </c>
      <c r="D133" s="176">
        <v>28264.030599999998</v>
      </c>
      <c r="E133" s="176">
        <v>31284.013999999999</v>
      </c>
      <c r="F133" s="176">
        <v>51316.175000000003</v>
      </c>
      <c r="G133" s="176">
        <v>59826.010399999999</v>
      </c>
      <c r="H133" s="176">
        <v>42781.251499999998</v>
      </c>
      <c r="I133" s="177">
        <v>6.21</v>
      </c>
      <c r="J133" s="177">
        <v>21.34</v>
      </c>
      <c r="K133" s="177">
        <v>10.130000000000001</v>
      </c>
      <c r="L133" s="177">
        <v>175.83019999999999</v>
      </c>
      <c r="M133" s="156"/>
      <c r="N133" s="172"/>
      <c r="O133" s="172"/>
      <c r="P133" s="172"/>
      <c r="Q133" s="157"/>
      <c r="R133" s="157"/>
      <c r="S133" s="157"/>
      <c r="T133" s="157"/>
      <c r="U133" s="157"/>
    </row>
    <row r="134" spans="1:21" s="166" customFormat="1" ht="13.15" customHeight="1">
      <c r="A134" s="167" t="s">
        <v>215</v>
      </c>
      <c r="B134" s="168">
        <v>0.12180000000000001</v>
      </c>
      <c r="C134" s="169">
        <v>37081.516900000002</v>
      </c>
      <c r="D134" s="170">
        <v>30357.876700000001</v>
      </c>
      <c r="E134" s="170">
        <v>32585.054100000001</v>
      </c>
      <c r="F134" s="170">
        <v>45474.6803</v>
      </c>
      <c r="G134" s="170">
        <v>49971.565199999997</v>
      </c>
      <c r="H134" s="170">
        <v>39814.991999999998</v>
      </c>
      <c r="I134" s="171">
        <v>7.55</v>
      </c>
      <c r="J134" s="171">
        <v>17.91</v>
      </c>
      <c r="K134" s="171">
        <v>10.41</v>
      </c>
      <c r="L134" s="171">
        <v>174.89240000000001</v>
      </c>
      <c r="M134" s="156"/>
      <c r="N134" s="172"/>
      <c r="O134" s="172"/>
      <c r="P134" s="172"/>
      <c r="Q134" s="157"/>
      <c r="R134" s="157"/>
      <c r="S134" s="157"/>
      <c r="T134" s="157"/>
      <c r="U134" s="157"/>
    </row>
    <row r="135" spans="1:21" s="166" customFormat="1" ht="13.15" customHeight="1">
      <c r="A135" s="173" t="s">
        <v>216</v>
      </c>
      <c r="B135" s="174">
        <v>7.1499999999999994E-2</v>
      </c>
      <c r="C135" s="175">
        <v>35940.5942</v>
      </c>
      <c r="D135" s="176">
        <v>30357.876700000001</v>
      </c>
      <c r="E135" s="176">
        <v>31338.914400000001</v>
      </c>
      <c r="F135" s="176">
        <v>43674.516100000001</v>
      </c>
      <c r="G135" s="176">
        <v>50780.966899999999</v>
      </c>
      <c r="H135" s="176">
        <v>38658.500399999997</v>
      </c>
      <c r="I135" s="177">
        <v>5.45</v>
      </c>
      <c r="J135" s="177">
        <v>17.829999999999998</v>
      </c>
      <c r="K135" s="177">
        <v>9.9700000000000006</v>
      </c>
      <c r="L135" s="177">
        <v>173.96379999999999</v>
      </c>
      <c r="M135" s="156"/>
      <c r="N135" s="172"/>
      <c r="O135" s="172"/>
      <c r="P135" s="172"/>
      <c r="Q135" s="157"/>
      <c r="R135" s="157"/>
      <c r="S135" s="157"/>
      <c r="T135" s="157"/>
      <c r="U135" s="157"/>
    </row>
    <row r="136" spans="1:21" s="166" customFormat="1" ht="13.15" customHeight="1">
      <c r="A136" s="167" t="s">
        <v>217</v>
      </c>
      <c r="B136" s="168">
        <v>0.30930000000000002</v>
      </c>
      <c r="C136" s="169">
        <v>40886.380299999997</v>
      </c>
      <c r="D136" s="170">
        <v>30848.380099999998</v>
      </c>
      <c r="E136" s="170">
        <v>35708.924200000001</v>
      </c>
      <c r="F136" s="170">
        <v>45752.385600000001</v>
      </c>
      <c r="G136" s="170">
        <v>51410.069799999997</v>
      </c>
      <c r="H136" s="170">
        <v>41673.121099999997</v>
      </c>
      <c r="I136" s="171">
        <v>11.39</v>
      </c>
      <c r="J136" s="171">
        <v>11.42</v>
      </c>
      <c r="K136" s="171">
        <v>12.39</v>
      </c>
      <c r="L136" s="171">
        <v>173.84700000000001</v>
      </c>
      <c r="M136" s="156"/>
      <c r="N136" s="172"/>
      <c r="O136" s="172"/>
      <c r="P136" s="172"/>
      <c r="Q136" s="157"/>
      <c r="R136" s="157"/>
      <c r="S136" s="157"/>
      <c r="T136" s="157"/>
      <c r="U136" s="157"/>
    </row>
    <row r="137" spans="1:21" s="166" customFormat="1" ht="13.15" customHeight="1">
      <c r="A137" s="173" t="s">
        <v>218</v>
      </c>
      <c r="B137" s="174">
        <v>6.5299999999999997E-2</v>
      </c>
      <c r="C137" s="175">
        <v>45604.912400000001</v>
      </c>
      <c r="D137" s="176">
        <v>36718.6587</v>
      </c>
      <c r="E137" s="176">
        <v>40457.114500000003</v>
      </c>
      <c r="F137" s="176">
        <v>52869.0147</v>
      </c>
      <c r="G137" s="176">
        <v>63241.201800000003</v>
      </c>
      <c r="H137" s="176">
        <v>48353.466899999999</v>
      </c>
      <c r="I137" s="177">
        <v>7.7</v>
      </c>
      <c r="J137" s="177">
        <v>21.13</v>
      </c>
      <c r="K137" s="177">
        <v>11.51</v>
      </c>
      <c r="L137" s="177">
        <v>174.2116</v>
      </c>
      <c r="M137" s="156"/>
      <c r="N137" s="172"/>
      <c r="O137" s="172"/>
      <c r="P137" s="172"/>
      <c r="Q137" s="157"/>
      <c r="R137" s="157"/>
      <c r="S137" s="157"/>
      <c r="T137" s="157"/>
      <c r="U137" s="157"/>
    </row>
    <row r="138" spans="1:21" s="166" customFormat="1" ht="13.15" customHeight="1">
      <c r="A138" s="167" t="s">
        <v>219</v>
      </c>
      <c r="B138" s="168">
        <v>4.2000000000000003E-2</v>
      </c>
      <c r="C138" s="169">
        <v>29287.1427</v>
      </c>
      <c r="D138" s="170">
        <v>22846.8069</v>
      </c>
      <c r="E138" s="170">
        <v>25561.551100000001</v>
      </c>
      <c r="F138" s="170">
        <v>34198.586300000003</v>
      </c>
      <c r="G138" s="170">
        <v>39921.761400000003</v>
      </c>
      <c r="H138" s="170">
        <v>30567.201099999998</v>
      </c>
      <c r="I138" s="171">
        <v>5.86</v>
      </c>
      <c r="J138" s="171">
        <v>15.27</v>
      </c>
      <c r="K138" s="171">
        <v>9.57</v>
      </c>
      <c r="L138" s="171">
        <v>176.7851</v>
      </c>
      <c r="M138" s="156"/>
      <c r="N138" s="172"/>
      <c r="O138" s="172"/>
      <c r="P138" s="172"/>
      <c r="Q138" s="157"/>
      <c r="R138" s="157"/>
      <c r="S138" s="157"/>
      <c r="T138" s="157"/>
      <c r="U138" s="157"/>
    </row>
    <row r="139" spans="1:21" s="166" customFormat="1" ht="13.15" customHeight="1">
      <c r="A139" s="167" t="s">
        <v>220</v>
      </c>
      <c r="B139" s="168">
        <v>0.64880000000000004</v>
      </c>
      <c r="C139" s="169">
        <v>38366.276599999997</v>
      </c>
      <c r="D139" s="170">
        <v>28120.816900000002</v>
      </c>
      <c r="E139" s="170">
        <v>32554.212599999999</v>
      </c>
      <c r="F139" s="170">
        <v>46047.633600000001</v>
      </c>
      <c r="G139" s="170">
        <v>53886.822</v>
      </c>
      <c r="H139" s="170">
        <v>40182.181199999999</v>
      </c>
      <c r="I139" s="171">
        <v>11.84</v>
      </c>
      <c r="J139" s="171">
        <v>18.239999999999998</v>
      </c>
      <c r="K139" s="171">
        <v>11.19</v>
      </c>
      <c r="L139" s="171">
        <v>174.0985</v>
      </c>
      <c r="M139" s="156"/>
      <c r="N139" s="172"/>
      <c r="O139" s="172"/>
      <c r="P139" s="172"/>
      <c r="Q139" s="157"/>
      <c r="R139" s="157"/>
      <c r="S139" s="157"/>
      <c r="T139" s="157"/>
      <c r="U139" s="157"/>
    </row>
    <row r="140" spans="1:21" s="166" customFormat="1" ht="13.15" customHeight="1">
      <c r="A140" s="167" t="s">
        <v>221</v>
      </c>
      <c r="B140" s="168">
        <v>0.29060000000000002</v>
      </c>
      <c r="C140" s="169">
        <v>31394.122899999998</v>
      </c>
      <c r="D140" s="170">
        <v>25345.5</v>
      </c>
      <c r="E140" s="170">
        <v>27408.3675</v>
      </c>
      <c r="F140" s="170">
        <v>36618.620600000002</v>
      </c>
      <c r="G140" s="170">
        <v>43165.130299999997</v>
      </c>
      <c r="H140" s="170">
        <v>33145.683100000002</v>
      </c>
      <c r="I140" s="171">
        <v>9.56</v>
      </c>
      <c r="J140" s="171">
        <v>9.1199999999999992</v>
      </c>
      <c r="K140" s="171">
        <v>10.07</v>
      </c>
      <c r="L140" s="171">
        <v>173.96539999999999</v>
      </c>
      <c r="M140" s="156"/>
      <c r="N140" s="172"/>
      <c r="O140" s="172"/>
      <c r="P140" s="172"/>
      <c r="Q140" s="157"/>
      <c r="R140" s="157"/>
      <c r="S140" s="157"/>
      <c r="T140" s="157"/>
      <c r="U140" s="157"/>
    </row>
    <row r="141" spans="1:21" s="166" customFormat="1" ht="13.15" customHeight="1">
      <c r="A141" s="167" t="s">
        <v>222</v>
      </c>
      <c r="B141" s="168">
        <v>1.2949999999999999</v>
      </c>
      <c r="C141" s="169">
        <v>62230.578600000001</v>
      </c>
      <c r="D141" s="170">
        <v>38273.279399999999</v>
      </c>
      <c r="E141" s="170">
        <v>48865.8537</v>
      </c>
      <c r="F141" s="170">
        <v>75298.544200000004</v>
      </c>
      <c r="G141" s="170">
        <v>92311.319499999998</v>
      </c>
      <c r="H141" s="170">
        <v>64427.4758</v>
      </c>
      <c r="I141" s="171">
        <v>9.73</v>
      </c>
      <c r="J141" s="171">
        <v>20.83</v>
      </c>
      <c r="K141" s="171">
        <v>9.35</v>
      </c>
      <c r="L141" s="171">
        <v>189.9649</v>
      </c>
      <c r="M141" s="156"/>
      <c r="N141" s="172"/>
      <c r="O141" s="172"/>
      <c r="P141" s="172"/>
      <c r="Q141" s="157"/>
      <c r="R141" s="157"/>
      <c r="S141" s="157"/>
      <c r="T141" s="157"/>
      <c r="U141" s="157"/>
    </row>
    <row r="142" spans="1:21" s="166" customFormat="1" ht="13.15" customHeight="1">
      <c r="A142" s="173" t="s">
        <v>223</v>
      </c>
      <c r="B142" s="174">
        <v>1.0641</v>
      </c>
      <c r="C142" s="175">
        <v>62802.805399999997</v>
      </c>
      <c r="D142" s="176">
        <v>38298.5141</v>
      </c>
      <c r="E142" s="176">
        <v>49322.155500000001</v>
      </c>
      <c r="F142" s="176">
        <v>77197.739400000006</v>
      </c>
      <c r="G142" s="176">
        <v>95318.975000000006</v>
      </c>
      <c r="H142" s="176">
        <v>65457.199399999998</v>
      </c>
      <c r="I142" s="177">
        <v>7.72</v>
      </c>
      <c r="J142" s="177">
        <v>22.53</v>
      </c>
      <c r="K142" s="177">
        <v>9.3000000000000007</v>
      </c>
      <c r="L142" s="177">
        <v>190.12</v>
      </c>
      <c r="M142" s="156"/>
      <c r="N142" s="172"/>
      <c r="O142" s="172"/>
      <c r="P142" s="172"/>
      <c r="Q142" s="157"/>
      <c r="R142" s="157"/>
      <c r="S142" s="157"/>
      <c r="T142" s="157"/>
      <c r="U142" s="157"/>
    </row>
    <row r="143" spans="1:21" s="166" customFormat="1" ht="13.15" customHeight="1">
      <c r="A143" s="173" t="s">
        <v>224</v>
      </c>
      <c r="B143" s="174">
        <v>0.23080000000000001</v>
      </c>
      <c r="C143" s="175">
        <v>59186.472800000003</v>
      </c>
      <c r="D143" s="176">
        <v>37784.659899999999</v>
      </c>
      <c r="E143" s="176">
        <v>46805.105900000002</v>
      </c>
      <c r="F143" s="176">
        <v>70121.342999999993</v>
      </c>
      <c r="G143" s="176">
        <v>78478.254199999996</v>
      </c>
      <c r="H143" s="176">
        <v>59681.515099999997</v>
      </c>
      <c r="I143" s="177">
        <v>19.920000000000002</v>
      </c>
      <c r="J143" s="177">
        <v>12.27</v>
      </c>
      <c r="K143" s="177">
        <v>9.59</v>
      </c>
      <c r="L143" s="177">
        <v>189.24969999999999</v>
      </c>
      <c r="M143" s="156"/>
      <c r="N143" s="172"/>
      <c r="O143" s="172"/>
      <c r="P143" s="172"/>
      <c r="Q143" s="157"/>
      <c r="R143" s="157"/>
      <c r="S143" s="157"/>
      <c r="T143" s="157"/>
      <c r="U143" s="157"/>
    </row>
    <row r="144" spans="1:21" s="166" customFormat="1" ht="13.15" customHeight="1">
      <c r="A144" s="167" t="s">
        <v>225</v>
      </c>
      <c r="B144" s="168">
        <v>9.5526999999999997</v>
      </c>
      <c r="C144" s="169">
        <v>78601.809699999998</v>
      </c>
      <c r="D144" s="170">
        <v>44525.586000000003</v>
      </c>
      <c r="E144" s="170">
        <v>59118.916599999997</v>
      </c>
      <c r="F144" s="170">
        <v>103164.6464</v>
      </c>
      <c r="G144" s="170">
        <v>124626.72</v>
      </c>
      <c r="H144" s="170">
        <v>83023.519700000004</v>
      </c>
      <c r="I144" s="171">
        <v>10.49</v>
      </c>
      <c r="J144" s="171">
        <v>24.3</v>
      </c>
      <c r="K144" s="171">
        <v>9.32</v>
      </c>
      <c r="L144" s="171">
        <v>191.72409999999999</v>
      </c>
      <c r="M144" s="156"/>
      <c r="N144" s="172"/>
      <c r="O144" s="172"/>
      <c r="P144" s="172"/>
      <c r="Q144" s="157"/>
      <c r="R144" s="157"/>
      <c r="S144" s="157"/>
      <c r="T144" s="157"/>
      <c r="U144" s="157"/>
    </row>
    <row r="145" spans="1:21" s="166" customFormat="1" ht="13.15" customHeight="1">
      <c r="A145" s="173" t="s">
        <v>226</v>
      </c>
      <c r="B145" s="174">
        <v>1.6657999999999999</v>
      </c>
      <c r="C145" s="175">
        <v>85528.899699999994</v>
      </c>
      <c r="D145" s="176">
        <v>55966.4539</v>
      </c>
      <c r="E145" s="176">
        <v>67378.577699999994</v>
      </c>
      <c r="F145" s="176">
        <v>106525.6507</v>
      </c>
      <c r="G145" s="176">
        <v>130260.5912</v>
      </c>
      <c r="H145" s="176">
        <v>89945.989100000006</v>
      </c>
      <c r="I145" s="177">
        <v>10.69</v>
      </c>
      <c r="J145" s="177">
        <v>24.66</v>
      </c>
      <c r="K145" s="177">
        <v>9.31</v>
      </c>
      <c r="L145" s="177">
        <v>190.3415</v>
      </c>
      <c r="M145" s="156"/>
      <c r="N145" s="172"/>
      <c r="O145" s="172"/>
      <c r="P145" s="172"/>
      <c r="Q145" s="157"/>
      <c r="R145" s="157"/>
      <c r="S145" s="157"/>
      <c r="T145" s="157"/>
      <c r="U145" s="157"/>
    </row>
    <row r="146" spans="1:21" s="166" customFormat="1" ht="13.15" customHeight="1">
      <c r="A146" s="173" t="s">
        <v>227</v>
      </c>
      <c r="B146" s="174">
        <v>1.0421</v>
      </c>
      <c r="C146" s="175">
        <v>97066.118199999997</v>
      </c>
      <c r="D146" s="176">
        <v>56782.061699999998</v>
      </c>
      <c r="E146" s="176">
        <v>75695.291400000002</v>
      </c>
      <c r="F146" s="176">
        <v>119916.505</v>
      </c>
      <c r="G146" s="176">
        <v>141866.6139</v>
      </c>
      <c r="H146" s="176">
        <v>98972.629799999995</v>
      </c>
      <c r="I146" s="177">
        <v>11.79</v>
      </c>
      <c r="J146" s="177">
        <v>27.12</v>
      </c>
      <c r="K146" s="177">
        <v>8.66</v>
      </c>
      <c r="L146" s="177">
        <v>197.19759999999999</v>
      </c>
      <c r="M146" s="156"/>
      <c r="N146" s="172"/>
      <c r="O146" s="172"/>
      <c r="P146" s="172"/>
      <c r="Q146" s="157"/>
      <c r="R146" s="157"/>
      <c r="S146" s="157"/>
      <c r="T146" s="157"/>
      <c r="U146" s="157"/>
    </row>
    <row r="147" spans="1:21" s="166" customFormat="1" ht="13.15" customHeight="1">
      <c r="A147" s="173" t="s">
        <v>228</v>
      </c>
      <c r="B147" s="174">
        <v>0.21</v>
      </c>
      <c r="C147" s="175">
        <v>84801.422500000001</v>
      </c>
      <c r="D147" s="176">
        <v>52644.835800000001</v>
      </c>
      <c r="E147" s="176">
        <v>66799.607699999993</v>
      </c>
      <c r="F147" s="176">
        <v>112574.42690000001</v>
      </c>
      <c r="G147" s="176">
        <v>137763.5729</v>
      </c>
      <c r="H147" s="176">
        <v>92543.786099999998</v>
      </c>
      <c r="I147" s="177">
        <v>11.02</v>
      </c>
      <c r="J147" s="177">
        <v>28.31</v>
      </c>
      <c r="K147" s="177">
        <v>8.59</v>
      </c>
      <c r="L147" s="177">
        <v>195.83199999999999</v>
      </c>
      <c r="M147" s="156"/>
      <c r="N147" s="172"/>
      <c r="O147" s="172"/>
      <c r="P147" s="172"/>
      <c r="Q147" s="157"/>
      <c r="R147" s="157"/>
      <c r="S147" s="157"/>
      <c r="T147" s="157"/>
      <c r="U147" s="157"/>
    </row>
    <row r="148" spans="1:21" s="166" customFormat="1" ht="13.15" customHeight="1">
      <c r="A148" s="173" t="s">
        <v>229</v>
      </c>
      <c r="B148" s="174">
        <v>0.40079999999999999</v>
      </c>
      <c r="C148" s="175">
        <v>70385.033100000001</v>
      </c>
      <c r="D148" s="176">
        <v>45020.469299999997</v>
      </c>
      <c r="E148" s="176">
        <v>58222.822399999997</v>
      </c>
      <c r="F148" s="176">
        <v>87396.3171</v>
      </c>
      <c r="G148" s="176">
        <v>103027.454</v>
      </c>
      <c r="H148" s="176">
        <v>74090.842099999994</v>
      </c>
      <c r="I148" s="177">
        <v>7.61</v>
      </c>
      <c r="J148" s="177">
        <v>23.24</v>
      </c>
      <c r="K148" s="177">
        <v>10.83</v>
      </c>
      <c r="L148" s="177">
        <v>187.1497</v>
      </c>
      <c r="M148" s="156"/>
      <c r="N148" s="172"/>
      <c r="O148" s="172"/>
      <c r="P148" s="172"/>
      <c r="Q148" s="157"/>
      <c r="R148" s="157"/>
      <c r="S148" s="157"/>
      <c r="T148" s="157"/>
      <c r="U148" s="157"/>
    </row>
    <row r="149" spans="1:21" s="166" customFormat="1" ht="13.15" customHeight="1">
      <c r="A149" s="173" t="s">
        <v>230</v>
      </c>
      <c r="B149" s="174">
        <v>0.21079999999999999</v>
      </c>
      <c r="C149" s="175">
        <v>80655.784499999994</v>
      </c>
      <c r="D149" s="176">
        <v>56668.519800000002</v>
      </c>
      <c r="E149" s="176">
        <v>64615.28</v>
      </c>
      <c r="F149" s="176">
        <v>107747.56939999999</v>
      </c>
      <c r="G149" s="176">
        <v>125705.62239999999</v>
      </c>
      <c r="H149" s="176">
        <v>87315.819000000003</v>
      </c>
      <c r="I149" s="177">
        <v>10.32</v>
      </c>
      <c r="J149" s="177">
        <v>23.74</v>
      </c>
      <c r="K149" s="177">
        <v>9.09</v>
      </c>
      <c r="L149" s="177">
        <v>194.28739999999999</v>
      </c>
      <c r="M149" s="156"/>
      <c r="N149" s="172"/>
      <c r="O149" s="172"/>
      <c r="P149" s="172"/>
      <c r="Q149" s="157"/>
      <c r="R149" s="157"/>
      <c r="S149" s="157"/>
      <c r="T149" s="157"/>
      <c r="U149" s="157"/>
    </row>
    <row r="150" spans="1:21" s="166" customFormat="1" ht="13.15" customHeight="1">
      <c r="A150" s="173" t="s">
        <v>231</v>
      </c>
      <c r="B150" s="174">
        <v>0.31280000000000002</v>
      </c>
      <c r="C150" s="175">
        <v>106070.7279</v>
      </c>
      <c r="D150" s="176">
        <v>68949.2595</v>
      </c>
      <c r="E150" s="176">
        <v>86579.182400000005</v>
      </c>
      <c r="F150" s="176">
        <v>120318.348</v>
      </c>
      <c r="G150" s="176">
        <v>132446.73379999999</v>
      </c>
      <c r="H150" s="176">
        <v>103535.2601</v>
      </c>
      <c r="I150" s="177">
        <v>9.8000000000000007</v>
      </c>
      <c r="J150" s="177">
        <v>28.57</v>
      </c>
      <c r="K150" s="177">
        <v>8.9700000000000006</v>
      </c>
      <c r="L150" s="177">
        <v>202.28309999999999</v>
      </c>
      <c r="M150" s="156"/>
      <c r="N150" s="172"/>
      <c r="O150" s="172"/>
      <c r="P150" s="172"/>
      <c r="Q150" s="157"/>
      <c r="R150" s="157"/>
      <c r="S150" s="157"/>
      <c r="T150" s="157"/>
      <c r="U150" s="157"/>
    </row>
    <row r="151" spans="1:21" s="166" customFormat="1" ht="13.15" customHeight="1">
      <c r="A151" s="173" t="s">
        <v>232</v>
      </c>
      <c r="B151" s="174">
        <v>0.1981</v>
      </c>
      <c r="C151" s="175">
        <v>84719.39</v>
      </c>
      <c r="D151" s="176">
        <v>57493.079400000002</v>
      </c>
      <c r="E151" s="176">
        <v>71070.606799999994</v>
      </c>
      <c r="F151" s="176">
        <v>107712.29369999999</v>
      </c>
      <c r="G151" s="176">
        <v>129699.7582</v>
      </c>
      <c r="H151" s="176">
        <v>92148.018100000001</v>
      </c>
      <c r="I151" s="177">
        <v>12.69</v>
      </c>
      <c r="J151" s="177">
        <v>23.2</v>
      </c>
      <c r="K151" s="177">
        <v>10.35</v>
      </c>
      <c r="L151" s="177">
        <v>192.3374</v>
      </c>
      <c r="M151" s="156"/>
      <c r="N151" s="172"/>
      <c r="O151" s="172"/>
      <c r="P151" s="172"/>
      <c r="Q151" s="157"/>
      <c r="R151" s="157"/>
      <c r="S151" s="157"/>
      <c r="T151" s="157"/>
      <c r="U151" s="157"/>
    </row>
    <row r="152" spans="1:21" s="166" customFormat="1" ht="13.15" customHeight="1">
      <c r="A152" s="173" t="s">
        <v>233</v>
      </c>
      <c r="B152" s="174">
        <v>2.2016</v>
      </c>
      <c r="C152" s="175">
        <v>53374.279300000002</v>
      </c>
      <c r="D152" s="176">
        <v>35641.808599999997</v>
      </c>
      <c r="E152" s="176">
        <v>41592.390500000001</v>
      </c>
      <c r="F152" s="176">
        <v>64715.931499999999</v>
      </c>
      <c r="G152" s="176">
        <v>79661.992800000007</v>
      </c>
      <c r="H152" s="176">
        <v>56409.694600000003</v>
      </c>
      <c r="I152" s="177">
        <v>10.6</v>
      </c>
      <c r="J152" s="177">
        <v>17.420000000000002</v>
      </c>
      <c r="K152" s="177">
        <v>9.42</v>
      </c>
      <c r="L152" s="177">
        <v>193.37270000000001</v>
      </c>
      <c r="M152" s="156"/>
      <c r="N152" s="172"/>
      <c r="O152" s="172"/>
      <c r="P152" s="172"/>
      <c r="Q152" s="157"/>
      <c r="R152" s="157"/>
      <c r="S152" s="157"/>
      <c r="T152" s="157"/>
      <c r="U152" s="157"/>
    </row>
    <row r="153" spans="1:21" s="166" customFormat="1" ht="13.15" customHeight="1">
      <c r="A153" s="167" t="s">
        <v>234</v>
      </c>
      <c r="B153" s="168">
        <v>11.975899999999999</v>
      </c>
      <c r="C153" s="169">
        <v>44945.583100000003</v>
      </c>
      <c r="D153" s="170">
        <v>35088.870900000002</v>
      </c>
      <c r="E153" s="170">
        <v>39720.688800000004</v>
      </c>
      <c r="F153" s="170">
        <v>50597.516799999998</v>
      </c>
      <c r="G153" s="170">
        <v>57019.668400000002</v>
      </c>
      <c r="H153" s="170">
        <v>45701.3321</v>
      </c>
      <c r="I153" s="171">
        <v>4.0999999999999996</v>
      </c>
      <c r="J153" s="171">
        <v>22.2</v>
      </c>
      <c r="K153" s="171">
        <v>10.46</v>
      </c>
      <c r="L153" s="171">
        <v>174.703</v>
      </c>
      <c r="M153" s="156"/>
      <c r="N153" s="172"/>
      <c r="O153" s="172"/>
      <c r="P153" s="172"/>
      <c r="Q153" s="157"/>
      <c r="R153" s="157"/>
      <c r="S153" s="157"/>
      <c r="T153" s="157"/>
      <c r="U153" s="157"/>
    </row>
    <row r="154" spans="1:21" s="166" customFormat="1" ht="13.15" customHeight="1">
      <c r="A154" s="173" t="s">
        <v>235</v>
      </c>
      <c r="B154" s="174">
        <v>2.5758999999999999</v>
      </c>
      <c r="C154" s="175">
        <v>46252.953999999998</v>
      </c>
      <c r="D154" s="176">
        <v>37188.665800000002</v>
      </c>
      <c r="E154" s="176">
        <v>41724.846100000002</v>
      </c>
      <c r="F154" s="176">
        <v>52344.410400000001</v>
      </c>
      <c r="G154" s="176">
        <v>59739.485200000003</v>
      </c>
      <c r="H154" s="176">
        <v>47832.642699999997</v>
      </c>
      <c r="I154" s="177">
        <v>7.01</v>
      </c>
      <c r="J154" s="177">
        <v>21.36</v>
      </c>
      <c r="K154" s="177">
        <v>10.6</v>
      </c>
      <c r="L154" s="177">
        <v>177.59569999999999</v>
      </c>
      <c r="M154" s="156"/>
      <c r="N154" s="172"/>
      <c r="O154" s="172"/>
      <c r="P154" s="172"/>
      <c r="Q154" s="157"/>
      <c r="R154" s="157"/>
      <c r="S154" s="157"/>
      <c r="T154" s="157"/>
      <c r="U154" s="157"/>
    </row>
    <row r="155" spans="1:21" s="166" customFormat="1" ht="13.15" customHeight="1">
      <c r="A155" s="173" t="s">
        <v>236</v>
      </c>
      <c r="B155" s="174">
        <v>2.7728000000000002</v>
      </c>
      <c r="C155" s="175">
        <v>47014.5838</v>
      </c>
      <c r="D155" s="176">
        <v>36121.480000000003</v>
      </c>
      <c r="E155" s="176">
        <v>41835.680999999997</v>
      </c>
      <c r="F155" s="176">
        <v>52487.925799999997</v>
      </c>
      <c r="G155" s="176">
        <v>58042.093999999997</v>
      </c>
      <c r="H155" s="176">
        <v>47251.815399999999</v>
      </c>
      <c r="I155" s="177">
        <v>2.96</v>
      </c>
      <c r="J155" s="177">
        <v>24.34</v>
      </c>
      <c r="K155" s="177">
        <v>10.23</v>
      </c>
      <c r="L155" s="177">
        <v>175.53120000000001</v>
      </c>
      <c r="M155" s="156"/>
      <c r="N155" s="172"/>
      <c r="O155" s="172"/>
      <c r="P155" s="172"/>
      <c r="Q155" s="157"/>
      <c r="R155" s="157"/>
      <c r="S155" s="157"/>
      <c r="T155" s="157"/>
      <c r="U155" s="157"/>
    </row>
    <row r="156" spans="1:21" s="166" customFormat="1" ht="13.15" customHeight="1">
      <c r="A156" s="173" t="s">
        <v>237</v>
      </c>
      <c r="B156" s="174">
        <v>0.56269999999999998</v>
      </c>
      <c r="C156" s="175">
        <v>48685.809300000001</v>
      </c>
      <c r="D156" s="176">
        <v>36313.667200000004</v>
      </c>
      <c r="E156" s="176">
        <v>41109.071000000004</v>
      </c>
      <c r="F156" s="176">
        <v>55244.6682</v>
      </c>
      <c r="G156" s="176">
        <v>63512.399400000002</v>
      </c>
      <c r="H156" s="176">
        <v>49146.727200000001</v>
      </c>
      <c r="I156" s="177">
        <v>4.29</v>
      </c>
      <c r="J156" s="177">
        <v>22.09</v>
      </c>
      <c r="K156" s="177">
        <v>10.029999999999999</v>
      </c>
      <c r="L156" s="177">
        <v>182.4128</v>
      </c>
      <c r="M156" s="156"/>
      <c r="N156" s="172"/>
      <c r="O156" s="172"/>
      <c r="P156" s="172"/>
      <c r="Q156" s="157"/>
      <c r="R156" s="157"/>
      <c r="S156" s="157"/>
      <c r="T156" s="157"/>
      <c r="U156" s="157"/>
    </row>
    <row r="157" spans="1:21" s="166" customFormat="1" ht="13.15" customHeight="1">
      <c r="A157" s="173" t="s">
        <v>238</v>
      </c>
      <c r="B157" s="174">
        <v>1.8174999999999999</v>
      </c>
      <c r="C157" s="175">
        <v>42596.292699999998</v>
      </c>
      <c r="D157" s="176">
        <v>33863.318899999998</v>
      </c>
      <c r="E157" s="176">
        <v>38284.080399999999</v>
      </c>
      <c r="F157" s="176">
        <v>47103.964800000002</v>
      </c>
      <c r="G157" s="176">
        <v>52076.015899999999</v>
      </c>
      <c r="H157" s="176">
        <v>42827.464800000002</v>
      </c>
      <c r="I157" s="177">
        <v>2.4700000000000002</v>
      </c>
      <c r="J157" s="177">
        <v>21.12</v>
      </c>
      <c r="K157" s="177">
        <v>10.25</v>
      </c>
      <c r="L157" s="177">
        <v>170.2593</v>
      </c>
      <c r="M157" s="156"/>
      <c r="N157" s="172"/>
      <c r="O157" s="172"/>
      <c r="P157" s="172"/>
      <c r="Q157" s="157"/>
      <c r="R157" s="157"/>
      <c r="S157" s="157"/>
      <c r="T157" s="157"/>
      <c r="U157" s="157"/>
    </row>
    <row r="158" spans="1:21" s="166" customFormat="1" ht="13.15" customHeight="1">
      <c r="A158" s="173" t="s">
        <v>239</v>
      </c>
      <c r="B158" s="174">
        <v>0.22409999999999999</v>
      </c>
      <c r="C158" s="175">
        <v>41770.468999999997</v>
      </c>
      <c r="D158" s="176">
        <v>33299.295100000003</v>
      </c>
      <c r="E158" s="176">
        <v>35866.617599999998</v>
      </c>
      <c r="F158" s="176">
        <v>48716.009899999997</v>
      </c>
      <c r="G158" s="176">
        <v>53319.3995</v>
      </c>
      <c r="H158" s="176">
        <v>42674.288399999998</v>
      </c>
      <c r="I158" s="177">
        <v>4.26</v>
      </c>
      <c r="J158" s="177">
        <v>18.04</v>
      </c>
      <c r="K158" s="177">
        <v>10.66</v>
      </c>
      <c r="L158" s="177">
        <v>175.97739999999999</v>
      </c>
      <c r="M158" s="156"/>
      <c r="N158" s="172"/>
      <c r="O158" s="172"/>
      <c r="P158" s="172"/>
      <c r="Q158" s="157"/>
      <c r="R158" s="157"/>
      <c r="S158" s="157"/>
      <c r="T158" s="157"/>
      <c r="U158" s="157"/>
    </row>
    <row r="159" spans="1:21" s="166" customFormat="1" ht="13.15" customHeight="1">
      <c r="A159" s="173" t="s">
        <v>240</v>
      </c>
      <c r="B159" s="174">
        <v>0.19159999999999999</v>
      </c>
      <c r="C159" s="175">
        <v>44177.746200000001</v>
      </c>
      <c r="D159" s="176">
        <v>35322.445500000002</v>
      </c>
      <c r="E159" s="176">
        <v>38492.769099999998</v>
      </c>
      <c r="F159" s="176">
        <v>50516.767699999997</v>
      </c>
      <c r="G159" s="176">
        <v>53845.701200000003</v>
      </c>
      <c r="H159" s="176">
        <v>44734.150500000003</v>
      </c>
      <c r="I159" s="177">
        <v>3.28</v>
      </c>
      <c r="J159" s="177">
        <v>22.61</v>
      </c>
      <c r="K159" s="177">
        <v>9.8000000000000007</v>
      </c>
      <c r="L159" s="177">
        <v>175.85120000000001</v>
      </c>
      <c r="M159" s="156"/>
      <c r="N159" s="172"/>
      <c r="O159" s="172"/>
      <c r="P159" s="172"/>
      <c r="Q159" s="157"/>
      <c r="R159" s="157"/>
      <c r="S159" s="157"/>
      <c r="T159" s="157"/>
      <c r="U159" s="157"/>
    </row>
    <row r="160" spans="1:21" s="166" customFormat="1" ht="13.15" customHeight="1">
      <c r="A160" s="173" t="s">
        <v>241</v>
      </c>
      <c r="B160" s="174">
        <v>0.91900000000000004</v>
      </c>
      <c r="C160" s="175">
        <v>44288.283000000003</v>
      </c>
      <c r="D160" s="176">
        <v>35311.236100000002</v>
      </c>
      <c r="E160" s="176">
        <v>40098.021399999998</v>
      </c>
      <c r="F160" s="176">
        <v>48177.307500000003</v>
      </c>
      <c r="G160" s="176">
        <v>53164.652499999997</v>
      </c>
      <c r="H160" s="176">
        <v>44360.191299999999</v>
      </c>
      <c r="I160" s="177">
        <v>2.41</v>
      </c>
      <c r="J160" s="177">
        <v>24.19</v>
      </c>
      <c r="K160" s="177">
        <v>11.61</v>
      </c>
      <c r="L160" s="177">
        <v>171.2878</v>
      </c>
      <c r="M160" s="156"/>
      <c r="N160" s="172"/>
      <c r="O160" s="172"/>
      <c r="P160" s="172"/>
      <c r="Q160" s="157"/>
      <c r="R160" s="157"/>
      <c r="S160" s="157"/>
      <c r="T160" s="157"/>
      <c r="U160" s="157"/>
    </row>
    <row r="161" spans="1:21" s="166" customFormat="1" ht="13.15" customHeight="1">
      <c r="A161" s="167" t="s">
        <v>242</v>
      </c>
      <c r="B161" s="168">
        <v>0.45550000000000002</v>
      </c>
      <c r="C161" s="169">
        <v>43812.225100000003</v>
      </c>
      <c r="D161" s="170">
        <v>32860.113499999999</v>
      </c>
      <c r="E161" s="170">
        <v>37792.692499999997</v>
      </c>
      <c r="F161" s="170">
        <v>47921.486700000001</v>
      </c>
      <c r="G161" s="170">
        <v>52579.193099999997</v>
      </c>
      <c r="H161" s="170">
        <v>43227.845099999999</v>
      </c>
      <c r="I161" s="171">
        <v>2.94</v>
      </c>
      <c r="J161" s="171">
        <v>22.27</v>
      </c>
      <c r="K161" s="171">
        <v>10.130000000000001</v>
      </c>
      <c r="L161" s="171">
        <v>172.76329999999999</v>
      </c>
      <c r="M161" s="156"/>
      <c r="N161" s="172"/>
      <c r="O161" s="172"/>
      <c r="P161" s="172"/>
      <c r="Q161" s="157"/>
      <c r="R161" s="157"/>
      <c r="S161" s="157"/>
      <c r="T161" s="157"/>
      <c r="U161" s="157"/>
    </row>
    <row r="162" spans="1:21" s="166" customFormat="1" ht="13.15" customHeight="1">
      <c r="A162" s="173" t="s">
        <v>243</v>
      </c>
      <c r="B162" s="174">
        <v>0.1012</v>
      </c>
      <c r="C162" s="175">
        <v>45891.655599999998</v>
      </c>
      <c r="D162" s="176">
        <v>38655.680699999997</v>
      </c>
      <c r="E162" s="176">
        <v>42567.242899999997</v>
      </c>
      <c r="F162" s="176">
        <v>50308.156600000002</v>
      </c>
      <c r="G162" s="176">
        <v>53552.351900000001</v>
      </c>
      <c r="H162" s="176">
        <v>46378.885699999999</v>
      </c>
      <c r="I162" s="177">
        <v>4.9000000000000004</v>
      </c>
      <c r="J162" s="177">
        <v>21.86</v>
      </c>
      <c r="K162" s="177">
        <v>10.31</v>
      </c>
      <c r="L162" s="177">
        <v>175.29400000000001</v>
      </c>
      <c r="M162" s="156"/>
      <c r="N162" s="172"/>
      <c r="O162" s="172"/>
      <c r="P162" s="172"/>
      <c r="Q162" s="157"/>
      <c r="R162" s="157"/>
      <c r="S162" s="157"/>
      <c r="T162" s="157"/>
      <c r="U162" s="157"/>
    </row>
    <row r="163" spans="1:21" s="166" customFormat="1" ht="13.15" customHeight="1">
      <c r="A163" s="173" t="s">
        <v>244</v>
      </c>
      <c r="B163" s="174">
        <v>0.109</v>
      </c>
      <c r="C163" s="175">
        <v>40631.625</v>
      </c>
      <c r="D163" s="176">
        <v>30526.723300000001</v>
      </c>
      <c r="E163" s="176">
        <v>35042.536999999997</v>
      </c>
      <c r="F163" s="176">
        <v>46747.388700000003</v>
      </c>
      <c r="G163" s="176">
        <v>51124.9876</v>
      </c>
      <c r="H163" s="176">
        <v>41155.1895</v>
      </c>
      <c r="I163" s="177">
        <v>2.87</v>
      </c>
      <c r="J163" s="177">
        <v>23.47</v>
      </c>
      <c r="K163" s="177">
        <v>9.75</v>
      </c>
      <c r="L163" s="177">
        <v>172.20169999999999</v>
      </c>
      <c r="M163" s="156"/>
      <c r="N163" s="172"/>
      <c r="O163" s="172"/>
      <c r="P163" s="172"/>
      <c r="Q163" s="157"/>
      <c r="R163" s="157"/>
      <c r="S163" s="157"/>
      <c r="T163" s="157"/>
      <c r="U163" s="157"/>
    </row>
    <row r="164" spans="1:21" s="166" customFormat="1" ht="13.15" customHeight="1">
      <c r="A164" s="173" t="s">
        <v>245</v>
      </c>
      <c r="B164" s="174">
        <v>5.0900000000000001E-2</v>
      </c>
      <c r="C164" s="175">
        <v>43420.630299999997</v>
      </c>
      <c r="D164" s="176">
        <v>31522.7713</v>
      </c>
      <c r="E164" s="176">
        <v>38682.735500000003</v>
      </c>
      <c r="F164" s="176">
        <v>47921.486700000001</v>
      </c>
      <c r="G164" s="176">
        <v>57348.727800000001</v>
      </c>
      <c r="H164" s="176">
        <v>43898.922700000003</v>
      </c>
      <c r="I164" s="177">
        <v>3.01</v>
      </c>
      <c r="J164" s="177">
        <v>22.49</v>
      </c>
      <c r="K164" s="177">
        <v>9.91</v>
      </c>
      <c r="L164" s="177">
        <v>176.7518</v>
      </c>
      <c r="M164" s="156"/>
      <c r="N164" s="172"/>
      <c r="O164" s="172"/>
      <c r="P164" s="172"/>
      <c r="Q164" s="157"/>
      <c r="R164" s="157"/>
      <c r="S164" s="157"/>
      <c r="T164" s="157"/>
      <c r="U164" s="157"/>
    </row>
    <row r="165" spans="1:21" s="166" customFormat="1" ht="13.15" customHeight="1">
      <c r="A165" s="167" t="s">
        <v>246</v>
      </c>
      <c r="B165" s="168">
        <v>0.5665</v>
      </c>
      <c r="C165" s="169">
        <v>43166.635900000001</v>
      </c>
      <c r="D165" s="170">
        <v>31358.717100000002</v>
      </c>
      <c r="E165" s="170">
        <v>37982.671199999997</v>
      </c>
      <c r="F165" s="170">
        <v>47464.881300000001</v>
      </c>
      <c r="G165" s="170">
        <v>57343.702599999997</v>
      </c>
      <c r="H165" s="170">
        <v>43639.120199999998</v>
      </c>
      <c r="I165" s="171">
        <v>8.5299999999999994</v>
      </c>
      <c r="J165" s="171">
        <v>10.67</v>
      </c>
      <c r="K165" s="171">
        <v>10.62</v>
      </c>
      <c r="L165" s="171">
        <v>175.84899999999999</v>
      </c>
      <c r="M165" s="156"/>
      <c r="N165" s="172"/>
      <c r="O165" s="172"/>
      <c r="P165" s="172"/>
      <c r="Q165" s="157"/>
      <c r="R165" s="157"/>
      <c r="S165" s="157"/>
      <c r="T165" s="157"/>
      <c r="U165" s="157"/>
    </row>
    <row r="166" spans="1:21" s="166" customFormat="1" ht="13.15" customHeight="1">
      <c r="A166" s="167" t="s">
        <v>247</v>
      </c>
      <c r="B166" s="168">
        <v>0.1381</v>
      </c>
      <c r="C166" s="169">
        <v>59922.685599999997</v>
      </c>
      <c r="D166" s="170">
        <v>38502.706299999998</v>
      </c>
      <c r="E166" s="170">
        <v>47140.049800000001</v>
      </c>
      <c r="F166" s="170">
        <v>76030.631500000003</v>
      </c>
      <c r="G166" s="170">
        <v>103497.8613</v>
      </c>
      <c r="H166" s="170">
        <v>66875.802599999995</v>
      </c>
      <c r="I166" s="171">
        <v>9.74</v>
      </c>
      <c r="J166" s="171">
        <v>18.309999999999999</v>
      </c>
      <c r="K166" s="171">
        <v>9.81</v>
      </c>
      <c r="L166" s="171">
        <v>182.86</v>
      </c>
      <c r="M166" s="156"/>
      <c r="N166" s="172"/>
      <c r="O166" s="172"/>
      <c r="P166" s="172"/>
      <c r="Q166" s="157"/>
      <c r="R166" s="157"/>
      <c r="S166" s="157"/>
      <c r="T166" s="157"/>
      <c r="U166" s="157"/>
    </row>
    <row r="167" spans="1:21" s="166" customFormat="1" ht="13.15" customHeight="1">
      <c r="A167" s="173" t="s">
        <v>248</v>
      </c>
      <c r="B167" s="174">
        <v>6.8199999999999997E-2</v>
      </c>
      <c r="C167" s="175">
        <v>54905.295100000003</v>
      </c>
      <c r="D167" s="176">
        <v>35305.844899999996</v>
      </c>
      <c r="E167" s="176">
        <v>43985.165999999997</v>
      </c>
      <c r="F167" s="176">
        <v>62003.366900000001</v>
      </c>
      <c r="G167" s="176">
        <v>81598.243400000007</v>
      </c>
      <c r="H167" s="176">
        <v>56268.9395</v>
      </c>
      <c r="I167" s="177">
        <v>9.2200000000000006</v>
      </c>
      <c r="J167" s="177">
        <v>15.18</v>
      </c>
      <c r="K167" s="177">
        <v>9.89</v>
      </c>
      <c r="L167" s="177">
        <v>181.88679999999999</v>
      </c>
      <c r="M167" s="156"/>
      <c r="N167" s="172"/>
      <c r="O167" s="172"/>
      <c r="P167" s="172"/>
      <c r="Q167" s="157"/>
      <c r="R167" s="157"/>
      <c r="S167" s="157"/>
      <c r="T167" s="157"/>
      <c r="U167" s="157"/>
    </row>
    <row r="168" spans="1:21" s="166" customFormat="1" ht="13.15" customHeight="1">
      <c r="A168" s="167" t="s">
        <v>249</v>
      </c>
      <c r="B168" s="168">
        <v>0.55200000000000005</v>
      </c>
      <c r="C168" s="169">
        <v>50795.494599999998</v>
      </c>
      <c r="D168" s="170">
        <v>37614.8289</v>
      </c>
      <c r="E168" s="170">
        <v>42712.713600000003</v>
      </c>
      <c r="F168" s="170">
        <v>60663.474300000002</v>
      </c>
      <c r="G168" s="170">
        <v>69792.047999999995</v>
      </c>
      <c r="H168" s="170">
        <v>53021.782599999999</v>
      </c>
      <c r="I168" s="171">
        <v>7.71</v>
      </c>
      <c r="J168" s="171">
        <v>20.97</v>
      </c>
      <c r="K168" s="171">
        <v>10.11</v>
      </c>
      <c r="L168" s="171">
        <v>179.32509999999999</v>
      </c>
      <c r="M168" s="156"/>
      <c r="N168" s="172"/>
      <c r="O168" s="172"/>
      <c r="P168" s="172"/>
      <c r="Q168" s="157"/>
      <c r="R168" s="157"/>
      <c r="S168" s="157"/>
      <c r="T168" s="157"/>
      <c r="U168" s="157"/>
    </row>
    <row r="169" spans="1:21" s="166" customFormat="1" ht="13.15" customHeight="1">
      <c r="A169" s="173" t="s">
        <v>250</v>
      </c>
      <c r="B169" s="174">
        <v>0.21340000000000001</v>
      </c>
      <c r="C169" s="175">
        <v>44957.572099999998</v>
      </c>
      <c r="D169" s="176">
        <v>35521.150699999998</v>
      </c>
      <c r="E169" s="176">
        <v>40164.017599999999</v>
      </c>
      <c r="F169" s="176">
        <v>52688.453600000001</v>
      </c>
      <c r="G169" s="176">
        <v>61784.807500000003</v>
      </c>
      <c r="H169" s="176">
        <v>47651.887499999997</v>
      </c>
      <c r="I169" s="177">
        <v>7.35</v>
      </c>
      <c r="J169" s="177">
        <v>20.079999999999998</v>
      </c>
      <c r="K169" s="177">
        <v>10.06</v>
      </c>
      <c r="L169" s="177">
        <v>179.49270000000001</v>
      </c>
      <c r="M169" s="156"/>
      <c r="N169" s="172"/>
      <c r="O169" s="172"/>
      <c r="P169" s="172"/>
      <c r="Q169" s="157"/>
      <c r="R169" s="157"/>
      <c r="S169" s="157"/>
      <c r="T169" s="157"/>
      <c r="U169" s="157"/>
    </row>
    <row r="170" spans="1:21" s="166" customFormat="1" ht="13.15" customHeight="1">
      <c r="A170" s="173" t="s">
        <v>251</v>
      </c>
      <c r="B170" s="174">
        <v>0.1479</v>
      </c>
      <c r="C170" s="175">
        <v>53268.233200000002</v>
      </c>
      <c r="D170" s="176">
        <v>35055.490599999997</v>
      </c>
      <c r="E170" s="176">
        <v>44537.111199999999</v>
      </c>
      <c r="F170" s="176">
        <v>61141.6587</v>
      </c>
      <c r="G170" s="176">
        <v>72854.124500000005</v>
      </c>
      <c r="H170" s="176">
        <v>53979.400800000003</v>
      </c>
      <c r="I170" s="177">
        <v>6.86</v>
      </c>
      <c r="J170" s="177">
        <v>20.77</v>
      </c>
      <c r="K170" s="177">
        <v>10.19</v>
      </c>
      <c r="L170" s="177">
        <v>177.5651</v>
      </c>
      <c r="M170" s="156"/>
      <c r="N170" s="172"/>
      <c r="O170" s="172"/>
      <c r="P170" s="172"/>
      <c r="Q170" s="157"/>
      <c r="R170" s="157"/>
      <c r="S170" s="157"/>
      <c r="T170" s="157"/>
      <c r="U170" s="157"/>
    </row>
    <row r="171" spans="1:21" s="166" customFormat="1" ht="13.15" customHeight="1">
      <c r="A171" s="173" t="s">
        <v>252</v>
      </c>
      <c r="B171" s="174">
        <v>8.72E-2</v>
      </c>
      <c r="C171" s="175">
        <v>57798.908300000003</v>
      </c>
      <c r="D171" s="176">
        <v>43480.3799</v>
      </c>
      <c r="E171" s="176">
        <v>49432.239699999998</v>
      </c>
      <c r="F171" s="176">
        <v>68839.771800000002</v>
      </c>
      <c r="G171" s="176">
        <v>78706.305500000002</v>
      </c>
      <c r="H171" s="176">
        <v>62155.927199999998</v>
      </c>
      <c r="I171" s="177">
        <v>12.81</v>
      </c>
      <c r="J171" s="177">
        <v>22.14</v>
      </c>
      <c r="K171" s="177">
        <v>9.9700000000000006</v>
      </c>
      <c r="L171" s="177">
        <v>180.50110000000001</v>
      </c>
      <c r="M171" s="156"/>
      <c r="N171" s="172"/>
      <c r="O171" s="172"/>
      <c r="P171" s="172"/>
      <c r="Q171" s="157"/>
      <c r="R171" s="157"/>
      <c r="S171" s="157"/>
      <c r="T171" s="157"/>
      <c r="U171" s="157"/>
    </row>
    <row r="172" spans="1:21" s="166" customFormat="1" ht="13.15" customHeight="1">
      <c r="A172" s="167" t="s">
        <v>253</v>
      </c>
      <c r="B172" s="168">
        <v>0.96</v>
      </c>
      <c r="C172" s="169">
        <v>40661.077499999999</v>
      </c>
      <c r="D172" s="170">
        <v>27677.328000000001</v>
      </c>
      <c r="E172" s="170">
        <v>32423.322499999998</v>
      </c>
      <c r="F172" s="170">
        <v>49658.383800000003</v>
      </c>
      <c r="G172" s="170">
        <v>57810.472800000003</v>
      </c>
      <c r="H172" s="170">
        <v>42182.162499999999</v>
      </c>
      <c r="I172" s="171">
        <v>8.7200000000000006</v>
      </c>
      <c r="J172" s="171">
        <v>17.96</v>
      </c>
      <c r="K172" s="171">
        <v>12.11</v>
      </c>
      <c r="L172" s="171">
        <v>174.4331</v>
      </c>
      <c r="M172" s="156"/>
      <c r="N172" s="172"/>
      <c r="O172" s="172"/>
      <c r="P172" s="172"/>
      <c r="Q172" s="157"/>
      <c r="R172" s="157"/>
      <c r="S172" s="157"/>
      <c r="T172" s="157"/>
      <c r="U172" s="157"/>
    </row>
    <row r="173" spans="1:21" s="166" customFormat="1" ht="13.15" customHeight="1">
      <c r="A173" s="167" t="s">
        <v>254</v>
      </c>
      <c r="B173" s="168">
        <v>0.80559999999999998</v>
      </c>
      <c r="C173" s="169">
        <v>34225.743499999997</v>
      </c>
      <c r="D173" s="170">
        <v>27924.675500000001</v>
      </c>
      <c r="E173" s="170">
        <v>31220.765800000001</v>
      </c>
      <c r="F173" s="170">
        <v>37823.402900000001</v>
      </c>
      <c r="G173" s="170">
        <v>42250.394200000002</v>
      </c>
      <c r="H173" s="170">
        <v>35074.103300000002</v>
      </c>
      <c r="I173" s="171">
        <v>4.96</v>
      </c>
      <c r="J173" s="171">
        <v>9.92</v>
      </c>
      <c r="K173" s="171">
        <v>10.97</v>
      </c>
      <c r="L173" s="171">
        <v>175.58019999999999</v>
      </c>
      <c r="M173" s="156"/>
      <c r="N173" s="172"/>
      <c r="O173" s="172"/>
      <c r="P173" s="172"/>
      <c r="Q173" s="157"/>
      <c r="R173" s="157"/>
      <c r="S173" s="157"/>
      <c r="T173" s="157"/>
      <c r="U173" s="157"/>
    </row>
    <row r="174" spans="1:21" s="166" customFormat="1" ht="13.15" customHeight="1">
      <c r="A174" s="173" t="s">
        <v>255</v>
      </c>
      <c r="B174" s="174">
        <v>0.40760000000000002</v>
      </c>
      <c r="C174" s="175">
        <v>33332.103000000003</v>
      </c>
      <c r="D174" s="176">
        <v>26487.1361</v>
      </c>
      <c r="E174" s="176">
        <v>30135.3416</v>
      </c>
      <c r="F174" s="176">
        <v>36379.114300000001</v>
      </c>
      <c r="G174" s="176">
        <v>39678.453699999998</v>
      </c>
      <c r="H174" s="176">
        <v>33437.9323</v>
      </c>
      <c r="I174" s="177">
        <v>5.04</v>
      </c>
      <c r="J174" s="177">
        <v>9.43</v>
      </c>
      <c r="K174" s="177">
        <v>10.88</v>
      </c>
      <c r="L174" s="177">
        <v>175.77770000000001</v>
      </c>
      <c r="M174" s="156"/>
      <c r="N174" s="172"/>
      <c r="O174" s="172"/>
      <c r="P174" s="172"/>
      <c r="Q174" s="157"/>
      <c r="R174" s="157"/>
      <c r="S174" s="157"/>
      <c r="T174" s="157"/>
      <c r="U174" s="157"/>
    </row>
    <row r="175" spans="1:21" s="166" customFormat="1" ht="13.15" customHeight="1">
      <c r="A175" s="167" t="s">
        <v>256</v>
      </c>
      <c r="B175" s="168">
        <v>0.42709999999999998</v>
      </c>
      <c r="C175" s="169">
        <v>32473.810700000002</v>
      </c>
      <c r="D175" s="170">
        <v>24356.9539</v>
      </c>
      <c r="E175" s="170">
        <v>28373.9938</v>
      </c>
      <c r="F175" s="170">
        <v>36506.3603</v>
      </c>
      <c r="G175" s="170">
        <v>40801.240299999998</v>
      </c>
      <c r="H175" s="170">
        <v>32823.947200000002</v>
      </c>
      <c r="I175" s="171">
        <v>4.5599999999999996</v>
      </c>
      <c r="J175" s="171">
        <v>12.96</v>
      </c>
      <c r="K175" s="171">
        <v>10.6</v>
      </c>
      <c r="L175" s="171">
        <v>175.34020000000001</v>
      </c>
      <c r="M175" s="156"/>
      <c r="N175" s="172"/>
      <c r="O175" s="172"/>
      <c r="P175" s="172"/>
      <c r="Q175" s="157"/>
      <c r="R175" s="157"/>
      <c r="S175" s="157"/>
      <c r="T175" s="157"/>
      <c r="U175" s="157"/>
    </row>
    <row r="176" spans="1:21" s="166" customFormat="1" ht="13.15" customHeight="1">
      <c r="A176" s="167" t="s">
        <v>257</v>
      </c>
      <c r="B176" s="168">
        <v>0.12540000000000001</v>
      </c>
      <c r="C176" s="169">
        <v>38003.1777</v>
      </c>
      <c r="D176" s="170">
        <v>28946.603200000001</v>
      </c>
      <c r="E176" s="170">
        <v>33446.472600000001</v>
      </c>
      <c r="F176" s="170">
        <v>43641.045899999997</v>
      </c>
      <c r="G176" s="170">
        <v>49757.821000000004</v>
      </c>
      <c r="H176" s="170">
        <v>39159.569100000001</v>
      </c>
      <c r="I176" s="171">
        <v>5.7</v>
      </c>
      <c r="J176" s="171">
        <v>10.130000000000001</v>
      </c>
      <c r="K176" s="171">
        <v>13.42</v>
      </c>
      <c r="L176" s="171">
        <v>174.33420000000001</v>
      </c>
      <c r="M176" s="156"/>
      <c r="N176" s="172"/>
      <c r="O176" s="172"/>
      <c r="P176" s="172"/>
      <c r="Q176" s="157"/>
      <c r="R176" s="157"/>
      <c r="S176" s="157"/>
      <c r="T176" s="157"/>
      <c r="U176" s="157"/>
    </row>
    <row r="177" spans="1:21" s="166" customFormat="1" ht="13.15" customHeight="1">
      <c r="A177" s="173" t="s">
        <v>258</v>
      </c>
      <c r="B177" s="174">
        <v>4.1500000000000002E-2</v>
      </c>
      <c r="C177" s="175">
        <v>41051.829100000003</v>
      </c>
      <c r="D177" s="176">
        <v>29348.186300000001</v>
      </c>
      <c r="E177" s="176">
        <v>36366.9375</v>
      </c>
      <c r="F177" s="176">
        <v>45903.525399999999</v>
      </c>
      <c r="G177" s="176">
        <v>51972.851300000002</v>
      </c>
      <c r="H177" s="176">
        <v>41140.322899999999</v>
      </c>
      <c r="I177" s="177">
        <v>5.03</v>
      </c>
      <c r="J177" s="177">
        <v>10.1</v>
      </c>
      <c r="K177" s="177">
        <v>10.75</v>
      </c>
      <c r="L177" s="177">
        <v>174.10759999999999</v>
      </c>
      <c r="M177" s="156"/>
      <c r="N177" s="172"/>
      <c r="O177" s="172"/>
      <c r="P177" s="172"/>
      <c r="Q177" s="157"/>
      <c r="R177" s="157"/>
      <c r="S177" s="157"/>
      <c r="T177" s="157"/>
      <c r="U177" s="157"/>
    </row>
    <row r="178" spans="1:21" s="166" customFormat="1" ht="13.15" customHeight="1">
      <c r="A178" s="173" t="s">
        <v>259</v>
      </c>
      <c r="B178" s="174">
        <v>8.3799999999999999E-2</v>
      </c>
      <c r="C178" s="175">
        <v>37531.272700000001</v>
      </c>
      <c r="D178" s="176">
        <v>28946.603200000001</v>
      </c>
      <c r="E178" s="176">
        <v>33345.0933</v>
      </c>
      <c r="F178" s="176">
        <v>42194.332300000002</v>
      </c>
      <c r="G178" s="176">
        <v>48281.553699999997</v>
      </c>
      <c r="H178" s="176">
        <v>38176.496500000001</v>
      </c>
      <c r="I178" s="177">
        <v>6.06</v>
      </c>
      <c r="J178" s="177">
        <v>10.15</v>
      </c>
      <c r="K178" s="177">
        <v>14.86</v>
      </c>
      <c r="L178" s="177">
        <v>174.44659999999999</v>
      </c>
      <c r="M178" s="156"/>
      <c r="N178" s="172"/>
      <c r="O178" s="172"/>
      <c r="P178" s="172"/>
      <c r="Q178" s="157"/>
      <c r="R178" s="157"/>
      <c r="S178" s="157"/>
      <c r="T178" s="157"/>
      <c r="U178" s="157"/>
    </row>
    <row r="179" spans="1:21" s="166" customFormat="1" ht="13.15" customHeight="1">
      <c r="A179" s="167" t="s">
        <v>260</v>
      </c>
      <c r="B179" s="168">
        <v>0.35089999999999999</v>
      </c>
      <c r="C179" s="169">
        <v>32163.609</v>
      </c>
      <c r="D179" s="170">
        <v>25482.402699999999</v>
      </c>
      <c r="E179" s="170">
        <v>27847.076499999999</v>
      </c>
      <c r="F179" s="170">
        <v>37290.501100000001</v>
      </c>
      <c r="G179" s="170">
        <v>44744.1711</v>
      </c>
      <c r="H179" s="170">
        <v>34055.2667</v>
      </c>
      <c r="I179" s="171">
        <v>4.99</v>
      </c>
      <c r="J179" s="171">
        <v>16.190000000000001</v>
      </c>
      <c r="K179" s="171">
        <v>11.28</v>
      </c>
      <c r="L179" s="171">
        <v>174.65790000000001</v>
      </c>
      <c r="M179" s="156"/>
      <c r="N179" s="172"/>
      <c r="O179" s="172"/>
      <c r="P179" s="172"/>
      <c r="Q179" s="157"/>
      <c r="R179" s="157"/>
      <c r="S179" s="157"/>
      <c r="T179" s="157"/>
      <c r="U179" s="157"/>
    </row>
    <row r="180" spans="1:21" s="166" customFormat="1" ht="13.15" customHeight="1">
      <c r="A180" s="173" t="s">
        <v>261</v>
      </c>
      <c r="B180" s="174">
        <v>0.16950000000000001</v>
      </c>
      <c r="C180" s="175">
        <v>32043.304899999999</v>
      </c>
      <c r="D180" s="176">
        <v>25866.706999999999</v>
      </c>
      <c r="E180" s="176">
        <v>28773.285100000001</v>
      </c>
      <c r="F180" s="176">
        <v>35728.163099999998</v>
      </c>
      <c r="G180" s="176">
        <v>39373.289599999996</v>
      </c>
      <c r="H180" s="176">
        <v>32619.266599999999</v>
      </c>
      <c r="I180" s="177">
        <v>5.52</v>
      </c>
      <c r="J180" s="177">
        <v>10.49</v>
      </c>
      <c r="K180" s="177">
        <v>11.39</v>
      </c>
      <c r="L180" s="177">
        <v>174.4068</v>
      </c>
      <c r="M180" s="156"/>
      <c r="N180" s="172"/>
      <c r="O180" s="172"/>
      <c r="P180" s="172"/>
      <c r="Q180" s="157"/>
      <c r="R180" s="157"/>
      <c r="S180" s="157"/>
      <c r="T180" s="157"/>
      <c r="U180" s="157"/>
    </row>
    <row r="181" spans="1:21" s="166" customFormat="1" ht="13.15" customHeight="1">
      <c r="A181" s="167" t="s">
        <v>262</v>
      </c>
      <c r="B181" s="168">
        <v>0.89139999999999997</v>
      </c>
      <c r="C181" s="169">
        <v>37552.507599999997</v>
      </c>
      <c r="D181" s="170">
        <v>30684.469000000001</v>
      </c>
      <c r="E181" s="170">
        <v>33975.294199999997</v>
      </c>
      <c r="F181" s="170">
        <v>43052.714200000002</v>
      </c>
      <c r="G181" s="170">
        <v>50940.990100000003</v>
      </c>
      <c r="H181" s="170">
        <v>39612.605000000003</v>
      </c>
      <c r="I181" s="171">
        <v>6.55</v>
      </c>
      <c r="J181" s="171">
        <v>10.34</v>
      </c>
      <c r="K181" s="171">
        <v>16.64</v>
      </c>
      <c r="L181" s="171">
        <v>174.75450000000001</v>
      </c>
      <c r="M181" s="156"/>
      <c r="N181" s="172"/>
      <c r="O181" s="172"/>
      <c r="P181" s="172"/>
      <c r="Q181" s="157"/>
      <c r="R181" s="157"/>
      <c r="S181" s="157"/>
      <c r="T181" s="157"/>
      <c r="U181" s="157"/>
    </row>
    <row r="182" spans="1:21" s="166" customFormat="1" ht="13.15" customHeight="1">
      <c r="A182" s="173" t="s">
        <v>263</v>
      </c>
      <c r="B182" s="174">
        <v>0.1215</v>
      </c>
      <c r="C182" s="175">
        <v>42568.897299999997</v>
      </c>
      <c r="D182" s="176">
        <v>32392.4516</v>
      </c>
      <c r="E182" s="176">
        <v>37882.796999999999</v>
      </c>
      <c r="F182" s="176">
        <v>48875.528899999998</v>
      </c>
      <c r="G182" s="176">
        <v>57433.508699999998</v>
      </c>
      <c r="H182" s="176">
        <v>43785.743399999999</v>
      </c>
      <c r="I182" s="177">
        <v>9.56</v>
      </c>
      <c r="J182" s="177">
        <v>14.46</v>
      </c>
      <c r="K182" s="177">
        <v>13.5</v>
      </c>
      <c r="L182" s="177">
        <v>174.54499999999999</v>
      </c>
      <c r="M182" s="156"/>
      <c r="N182" s="172"/>
      <c r="O182" s="172"/>
      <c r="P182" s="172"/>
      <c r="Q182" s="157"/>
      <c r="R182" s="157"/>
      <c r="S182" s="157"/>
      <c r="T182" s="157"/>
      <c r="U182" s="157"/>
    </row>
    <row r="183" spans="1:21" s="166" customFormat="1" ht="13.15" customHeight="1">
      <c r="A183" s="173" t="s">
        <v>264</v>
      </c>
      <c r="B183" s="174">
        <v>8.2500000000000004E-2</v>
      </c>
      <c r="C183" s="175">
        <v>41649.491800000003</v>
      </c>
      <c r="D183" s="176">
        <v>30870.874</v>
      </c>
      <c r="E183" s="176">
        <v>37922.448799999998</v>
      </c>
      <c r="F183" s="176">
        <v>46117.811099999999</v>
      </c>
      <c r="G183" s="176">
        <v>49544.915000000001</v>
      </c>
      <c r="H183" s="176">
        <v>41394.543599999997</v>
      </c>
      <c r="I183" s="177">
        <v>6.75</v>
      </c>
      <c r="J183" s="177">
        <v>10.59</v>
      </c>
      <c r="K183" s="177">
        <v>17.489999999999998</v>
      </c>
      <c r="L183" s="177">
        <v>174.2612</v>
      </c>
      <c r="M183" s="156"/>
      <c r="N183" s="172"/>
      <c r="O183" s="172"/>
      <c r="P183" s="172"/>
      <c r="Q183" s="157"/>
      <c r="R183" s="157"/>
      <c r="S183" s="157"/>
      <c r="T183" s="157"/>
      <c r="U183" s="157"/>
    </row>
    <row r="184" spans="1:21" s="166" customFormat="1" ht="13.15" customHeight="1">
      <c r="A184" s="173" t="s">
        <v>265</v>
      </c>
      <c r="B184" s="174">
        <v>8.5000000000000006E-2</v>
      </c>
      <c r="C184" s="175">
        <v>34832.181799999998</v>
      </c>
      <c r="D184" s="176">
        <v>22587.058799999999</v>
      </c>
      <c r="E184" s="176">
        <v>30360.829900000001</v>
      </c>
      <c r="F184" s="176">
        <v>38760.138700000003</v>
      </c>
      <c r="G184" s="176">
        <v>41699.012300000002</v>
      </c>
      <c r="H184" s="176">
        <v>33860.304400000001</v>
      </c>
      <c r="I184" s="177">
        <v>5.85</v>
      </c>
      <c r="J184" s="177">
        <v>7.13</v>
      </c>
      <c r="K184" s="177">
        <v>17.48</v>
      </c>
      <c r="L184" s="177">
        <v>174.65960000000001</v>
      </c>
      <c r="M184" s="156"/>
      <c r="N184" s="172"/>
      <c r="O184" s="172"/>
      <c r="P184" s="172"/>
      <c r="Q184" s="157"/>
      <c r="R184" s="157"/>
      <c r="S184" s="157"/>
      <c r="T184" s="157"/>
      <c r="U184" s="157"/>
    </row>
    <row r="185" spans="1:21" s="166" customFormat="1" ht="13.15" customHeight="1">
      <c r="A185" s="173" t="s">
        <v>266</v>
      </c>
      <c r="B185" s="174">
        <v>0.5262</v>
      </c>
      <c r="C185" s="175">
        <v>35890.890099999997</v>
      </c>
      <c r="D185" s="176">
        <v>30799.097900000001</v>
      </c>
      <c r="E185" s="176">
        <v>33568.191400000003</v>
      </c>
      <c r="F185" s="176">
        <v>39177.252800000002</v>
      </c>
      <c r="G185" s="176">
        <v>43336.290999999997</v>
      </c>
      <c r="H185" s="176">
        <v>36881.312100000003</v>
      </c>
      <c r="I185" s="177">
        <v>5.09</v>
      </c>
      <c r="J185" s="177">
        <v>8.2899999999999991</v>
      </c>
      <c r="K185" s="177">
        <v>17.079999999999998</v>
      </c>
      <c r="L185" s="177">
        <v>175.01650000000001</v>
      </c>
      <c r="M185" s="156"/>
      <c r="N185" s="172"/>
      <c r="O185" s="172"/>
      <c r="P185" s="172"/>
      <c r="Q185" s="157"/>
      <c r="R185" s="157"/>
      <c r="S185" s="157"/>
      <c r="T185" s="157"/>
      <c r="U185" s="157"/>
    </row>
    <row r="186" spans="1:21" s="166" customFormat="1" ht="13.15" customHeight="1">
      <c r="A186" s="167" t="s">
        <v>267</v>
      </c>
      <c r="B186" s="168">
        <v>11.5068</v>
      </c>
      <c r="C186" s="169">
        <v>34684.258900000001</v>
      </c>
      <c r="D186" s="170">
        <v>29456.6201</v>
      </c>
      <c r="E186" s="170">
        <v>31598.4833</v>
      </c>
      <c r="F186" s="170">
        <v>38057.382599999997</v>
      </c>
      <c r="G186" s="170">
        <v>41867.6927</v>
      </c>
      <c r="H186" s="170">
        <v>35367.338600000003</v>
      </c>
      <c r="I186" s="171">
        <v>5.64</v>
      </c>
      <c r="J186" s="171">
        <v>7.07</v>
      </c>
      <c r="K186" s="171">
        <v>17.64</v>
      </c>
      <c r="L186" s="171">
        <v>174.6883</v>
      </c>
      <c r="M186" s="156"/>
      <c r="N186" s="172"/>
      <c r="O186" s="172"/>
      <c r="P186" s="172"/>
      <c r="Q186" s="157"/>
      <c r="R186" s="157"/>
      <c r="S186" s="157"/>
      <c r="T186" s="157"/>
      <c r="U186" s="157"/>
    </row>
    <row r="187" spans="1:21" s="166" customFormat="1" ht="13.15" customHeight="1">
      <c r="A187" s="173" t="s">
        <v>268</v>
      </c>
      <c r="B187" s="174">
        <v>6.6125999999999996</v>
      </c>
      <c r="C187" s="175">
        <v>36444.5317</v>
      </c>
      <c r="D187" s="176">
        <v>31269.282899999998</v>
      </c>
      <c r="E187" s="176">
        <v>33748.438800000004</v>
      </c>
      <c r="F187" s="176">
        <v>39412.3848</v>
      </c>
      <c r="G187" s="176">
        <v>43197.303099999997</v>
      </c>
      <c r="H187" s="176">
        <v>37064.962200000002</v>
      </c>
      <c r="I187" s="177">
        <v>5.65</v>
      </c>
      <c r="J187" s="177">
        <v>7.7</v>
      </c>
      <c r="K187" s="177">
        <v>17.7</v>
      </c>
      <c r="L187" s="177">
        <v>174.66200000000001</v>
      </c>
      <c r="M187" s="156"/>
      <c r="N187" s="172"/>
      <c r="O187" s="172"/>
      <c r="P187" s="172"/>
      <c r="Q187" s="157"/>
      <c r="R187" s="157"/>
      <c r="S187" s="157"/>
      <c r="T187" s="157"/>
      <c r="U187" s="157"/>
    </row>
    <row r="188" spans="1:21" s="166" customFormat="1" ht="13.15" customHeight="1">
      <c r="A188" s="173" t="s">
        <v>269</v>
      </c>
      <c r="B188" s="174">
        <v>0.55269999999999997</v>
      </c>
      <c r="C188" s="175">
        <v>35119.767500000002</v>
      </c>
      <c r="D188" s="176">
        <v>28947.568899999998</v>
      </c>
      <c r="E188" s="176">
        <v>31312.603999999999</v>
      </c>
      <c r="F188" s="176">
        <v>38913.176700000004</v>
      </c>
      <c r="G188" s="176">
        <v>43193.107000000004</v>
      </c>
      <c r="H188" s="176">
        <v>35654.434800000003</v>
      </c>
      <c r="I188" s="177">
        <v>6.78</v>
      </c>
      <c r="J188" s="177">
        <v>8.39</v>
      </c>
      <c r="K188" s="177">
        <v>17.690000000000001</v>
      </c>
      <c r="L188" s="177">
        <v>174.74610000000001</v>
      </c>
      <c r="M188" s="156"/>
      <c r="N188" s="172"/>
      <c r="O188" s="172"/>
      <c r="P188" s="172"/>
      <c r="Q188" s="157"/>
      <c r="R188" s="157"/>
      <c r="S188" s="157"/>
      <c r="T188" s="157"/>
      <c r="U188" s="157"/>
    </row>
    <row r="189" spans="1:21" s="166" customFormat="1" ht="13.15" customHeight="1">
      <c r="A189" s="173" t="s">
        <v>270</v>
      </c>
      <c r="B189" s="174">
        <v>4.0397999999999996</v>
      </c>
      <c r="C189" s="175">
        <v>31822.803400000001</v>
      </c>
      <c r="D189" s="176">
        <v>28270.468799999999</v>
      </c>
      <c r="E189" s="176">
        <v>29940.217199999999</v>
      </c>
      <c r="F189" s="176">
        <v>33866.957199999997</v>
      </c>
      <c r="G189" s="176">
        <v>37075.981099999997</v>
      </c>
      <c r="H189" s="176">
        <v>32401.608899999999</v>
      </c>
      <c r="I189" s="177">
        <v>5.42</v>
      </c>
      <c r="J189" s="177">
        <v>5.32</v>
      </c>
      <c r="K189" s="177">
        <v>17.82</v>
      </c>
      <c r="L189" s="177">
        <v>174.6831</v>
      </c>
      <c r="M189" s="156"/>
      <c r="N189" s="172"/>
      <c r="O189" s="172"/>
      <c r="P189" s="172"/>
      <c r="Q189" s="157"/>
      <c r="R189" s="157"/>
      <c r="S189" s="157"/>
      <c r="T189" s="157"/>
      <c r="U189" s="157"/>
    </row>
    <row r="190" spans="1:21" s="166" customFormat="1" ht="13.15" customHeight="1">
      <c r="A190" s="173" t="s">
        <v>271</v>
      </c>
      <c r="B190" s="174">
        <v>0.12770000000000001</v>
      </c>
      <c r="C190" s="175">
        <v>36315.003400000001</v>
      </c>
      <c r="D190" s="176">
        <v>24709.274799999999</v>
      </c>
      <c r="E190" s="176">
        <v>28792.263999999999</v>
      </c>
      <c r="F190" s="176">
        <v>39303.817300000002</v>
      </c>
      <c r="G190" s="176">
        <v>47140.455800000003</v>
      </c>
      <c r="H190" s="176">
        <v>36050.034699999997</v>
      </c>
      <c r="I190" s="177">
        <v>5.99</v>
      </c>
      <c r="J190" s="177">
        <v>14.66</v>
      </c>
      <c r="K190" s="177">
        <v>12.09</v>
      </c>
      <c r="L190" s="177">
        <v>173.8681</v>
      </c>
      <c r="M190" s="156"/>
      <c r="N190" s="172"/>
      <c r="O190" s="172"/>
      <c r="P190" s="172"/>
      <c r="Q190" s="157"/>
      <c r="R190" s="157"/>
      <c r="S190" s="157"/>
      <c r="T190" s="157"/>
      <c r="U190" s="157"/>
    </row>
    <row r="191" spans="1:21" s="166" customFormat="1" ht="13.15" customHeight="1">
      <c r="A191" s="167" t="s">
        <v>272</v>
      </c>
      <c r="B191" s="168">
        <v>39.064900000000002</v>
      </c>
      <c r="C191" s="169">
        <v>35426.595300000001</v>
      </c>
      <c r="D191" s="170">
        <v>30408.191699999999</v>
      </c>
      <c r="E191" s="170">
        <v>32567.905699999999</v>
      </c>
      <c r="F191" s="170">
        <v>38306.2932</v>
      </c>
      <c r="G191" s="170">
        <v>41451.195299999999</v>
      </c>
      <c r="H191" s="170">
        <v>35894.147100000002</v>
      </c>
      <c r="I191" s="171">
        <v>5.97</v>
      </c>
      <c r="J191" s="171">
        <v>7.02</v>
      </c>
      <c r="K191" s="171">
        <v>17.47</v>
      </c>
      <c r="L191" s="171">
        <v>174.4392</v>
      </c>
      <c r="M191" s="156"/>
      <c r="N191" s="172"/>
      <c r="O191" s="172"/>
      <c r="P191" s="172"/>
      <c r="Q191" s="157"/>
      <c r="R191" s="157"/>
      <c r="S191" s="157"/>
      <c r="T191" s="157"/>
      <c r="U191" s="157"/>
    </row>
    <row r="192" spans="1:21" s="166" customFormat="1" ht="13.15" customHeight="1">
      <c r="A192" s="173" t="s">
        <v>273</v>
      </c>
      <c r="B192" s="174">
        <v>15.180999999999999</v>
      </c>
      <c r="C192" s="175">
        <v>36120.145299999996</v>
      </c>
      <c r="D192" s="176">
        <v>31050.5154</v>
      </c>
      <c r="E192" s="176">
        <v>33306.923199999997</v>
      </c>
      <c r="F192" s="176">
        <v>39045.544800000003</v>
      </c>
      <c r="G192" s="176">
        <v>42423.572800000002</v>
      </c>
      <c r="H192" s="176">
        <v>36618.900500000003</v>
      </c>
      <c r="I192" s="177">
        <v>5.66</v>
      </c>
      <c r="J192" s="177">
        <v>7.67</v>
      </c>
      <c r="K192" s="177">
        <v>17.61</v>
      </c>
      <c r="L192" s="177">
        <v>174.4494</v>
      </c>
      <c r="M192" s="156"/>
      <c r="N192" s="172"/>
      <c r="O192" s="172"/>
      <c r="P192" s="172"/>
      <c r="Q192" s="157"/>
      <c r="R192" s="157"/>
      <c r="S192" s="157"/>
      <c r="T192" s="157"/>
      <c r="U192" s="157"/>
    </row>
    <row r="193" spans="1:21" s="166" customFormat="1" ht="13.15" customHeight="1">
      <c r="A193" s="173" t="s">
        <v>274</v>
      </c>
      <c r="B193" s="174">
        <v>0.58779999999999999</v>
      </c>
      <c r="C193" s="175">
        <v>35884.158300000003</v>
      </c>
      <c r="D193" s="176">
        <v>31386.3691</v>
      </c>
      <c r="E193" s="176">
        <v>33267.096899999997</v>
      </c>
      <c r="F193" s="176">
        <v>38802.861400000002</v>
      </c>
      <c r="G193" s="176">
        <v>42815.725899999998</v>
      </c>
      <c r="H193" s="176">
        <v>36834.236499999999</v>
      </c>
      <c r="I193" s="177">
        <v>4.5199999999999996</v>
      </c>
      <c r="J193" s="177">
        <v>7.64</v>
      </c>
      <c r="K193" s="177">
        <v>17.87</v>
      </c>
      <c r="L193" s="177">
        <v>175.93889999999999</v>
      </c>
      <c r="M193" s="156"/>
      <c r="N193" s="172"/>
      <c r="O193" s="172"/>
      <c r="P193" s="172"/>
      <c r="Q193" s="157"/>
      <c r="R193" s="157"/>
      <c r="S193" s="157"/>
      <c r="T193" s="157"/>
      <c r="U193" s="157"/>
    </row>
    <row r="194" spans="1:21" s="166" customFormat="1" ht="13.15" customHeight="1">
      <c r="A194" s="173" t="s">
        <v>275</v>
      </c>
      <c r="B194" s="174">
        <v>23.295999999999999</v>
      </c>
      <c r="C194" s="175">
        <v>34920.3007</v>
      </c>
      <c r="D194" s="176">
        <v>30044.052899999999</v>
      </c>
      <c r="E194" s="176">
        <v>32133.029299999998</v>
      </c>
      <c r="F194" s="176">
        <v>37773.730199999998</v>
      </c>
      <c r="G194" s="176">
        <v>40734.317900000002</v>
      </c>
      <c r="H194" s="176">
        <v>35398.135300000002</v>
      </c>
      <c r="I194" s="177">
        <v>6.22</v>
      </c>
      <c r="J194" s="177">
        <v>6.56</v>
      </c>
      <c r="K194" s="177">
        <v>17.37</v>
      </c>
      <c r="L194" s="177">
        <v>174.3947</v>
      </c>
      <c r="M194" s="156"/>
      <c r="N194" s="172"/>
      <c r="O194" s="172"/>
      <c r="P194" s="172"/>
      <c r="Q194" s="157"/>
      <c r="R194" s="157"/>
      <c r="S194" s="157"/>
      <c r="T194" s="157"/>
      <c r="U194" s="157"/>
    </row>
    <row r="195" spans="1:21" s="166" customFormat="1" ht="13.15" customHeight="1">
      <c r="A195" s="167" t="s">
        <v>276</v>
      </c>
      <c r="B195" s="168">
        <v>24.072500000000002</v>
      </c>
      <c r="C195" s="169">
        <v>35552.559999999998</v>
      </c>
      <c r="D195" s="170">
        <v>30488.202099999999</v>
      </c>
      <c r="E195" s="170">
        <v>32723.346099999999</v>
      </c>
      <c r="F195" s="170">
        <v>37935.765599999999</v>
      </c>
      <c r="G195" s="170">
        <v>40370.216399999998</v>
      </c>
      <c r="H195" s="170">
        <v>35615.918799999999</v>
      </c>
      <c r="I195" s="171">
        <v>6.15</v>
      </c>
      <c r="J195" s="171">
        <v>5.75</v>
      </c>
      <c r="K195" s="171">
        <v>17.43</v>
      </c>
      <c r="L195" s="171">
        <v>174.34630000000001</v>
      </c>
      <c r="M195" s="156"/>
      <c r="N195" s="172"/>
      <c r="O195" s="172"/>
      <c r="P195" s="172"/>
      <c r="Q195" s="157"/>
      <c r="R195" s="157"/>
      <c r="S195" s="157"/>
      <c r="T195" s="157"/>
      <c r="U195" s="157"/>
    </row>
    <row r="196" spans="1:21" s="166" customFormat="1" ht="13.15" customHeight="1">
      <c r="A196" s="173" t="s">
        <v>277</v>
      </c>
      <c r="B196" s="174">
        <v>23.966699999999999</v>
      </c>
      <c r="C196" s="175">
        <v>35564.199999999997</v>
      </c>
      <c r="D196" s="176">
        <v>30516.0959</v>
      </c>
      <c r="E196" s="176">
        <v>32741.1306</v>
      </c>
      <c r="F196" s="176">
        <v>37942.806400000001</v>
      </c>
      <c r="G196" s="176">
        <v>40371.7019</v>
      </c>
      <c r="H196" s="176">
        <v>35626.636100000003</v>
      </c>
      <c r="I196" s="177">
        <v>6.14</v>
      </c>
      <c r="J196" s="177">
        <v>5.75</v>
      </c>
      <c r="K196" s="177">
        <v>17.43</v>
      </c>
      <c r="L196" s="177">
        <v>174.3467</v>
      </c>
      <c r="M196" s="156"/>
      <c r="N196" s="172"/>
      <c r="O196" s="172"/>
      <c r="P196" s="172"/>
      <c r="Q196" s="157"/>
      <c r="R196" s="157"/>
      <c r="S196" s="157"/>
      <c r="T196" s="157"/>
      <c r="U196" s="157"/>
    </row>
    <row r="197" spans="1:21" s="166" customFormat="1" ht="13.15" customHeight="1">
      <c r="A197" s="173" t="s">
        <v>278</v>
      </c>
      <c r="B197" s="174">
        <v>9.5899999999999999E-2</v>
      </c>
      <c r="C197" s="175">
        <v>30949.6708</v>
      </c>
      <c r="D197" s="176">
        <v>27874.651300000001</v>
      </c>
      <c r="E197" s="176">
        <v>29185.0213</v>
      </c>
      <c r="F197" s="176">
        <v>34468.627699999997</v>
      </c>
      <c r="G197" s="176">
        <v>37954.224800000004</v>
      </c>
      <c r="H197" s="176">
        <v>32672.655999999999</v>
      </c>
      <c r="I197" s="177">
        <v>6.08</v>
      </c>
      <c r="J197" s="177">
        <v>5.47</v>
      </c>
      <c r="K197" s="177">
        <v>17.600000000000001</v>
      </c>
      <c r="L197" s="177">
        <v>174.29130000000001</v>
      </c>
      <c r="M197" s="156"/>
      <c r="N197" s="172"/>
      <c r="O197" s="172"/>
      <c r="P197" s="172"/>
      <c r="Q197" s="157"/>
      <c r="R197" s="157"/>
      <c r="S197" s="157"/>
      <c r="T197" s="157"/>
      <c r="U197" s="157"/>
    </row>
    <row r="198" spans="1:21" s="166" customFormat="1" ht="13.15" customHeight="1">
      <c r="A198" s="167" t="s">
        <v>279</v>
      </c>
      <c r="B198" s="168">
        <v>22.9803</v>
      </c>
      <c r="C198" s="169">
        <v>29531.539700000001</v>
      </c>
      <c r="D198" s="170">
        <v>26274.5144</v>
      </c>
      <c r="E198" s="170">
        <v>27621.606599999999</v>
      </c>
      <c r="F198" s="170">
        <v>31362.463899999999</v>
      </c>
      <c r="G198" s="170">
        <v>33808.290800000002</v>
      </c>
      <c r="H198" s="170">
        <v>29863.9516</v>
      </c>
      <c r="I198" s="171">
        <v>6.44</v>
      </c>
      <c r="J198" s="171">
        <v>2.93</v>
      </c>
      <c r="K198" s="171">
        <v>16.27</v>
      </c>
      <c r="L198" s="171">
        <v>174.2209</v>
      </c>
      <c r="M198" s="156"/>
      <c r="N198" s="172"/>
      <c r="O198" s="172"/>
      <c r="P198" s="172"/>
      <c r="Q198" s="157"/>
      <c r="R198" s="157"/>
      <c r="S198" s="157"/>
      <c r="T198" s="157"/>
      <c r="U198" s="157"/>
    </row>
    <row r="199" spans="1:21" s="166" customFormat="1" ht="13.15" customHeight="1">
      <c r="A199" s="167" t="s">
        <v>280</v>
      </c>
      <c r="B199" s="168">
        <v>0.45190000000000002</v>
      </c>
      <c r="C199" s="169">
        <v>41847.548900000002</v>
      </c>
      <c r="D199" s="170">
        <v>31154.254000000001</v>
      </c>
      <c r="E199" s="170">
        <v>36566.964999999997</v>
      </c>
      <c r="F199" s="170">
        <v>46429.046600000001</v>
      </c>
      <c r="G199" s="170">
        <v>53081.005499999999</v>
      </c>
      <c r="H199" s="170">
        <v>42290.114000000001</v>
      </c>
      <c r="I199" s="171">
        <v>5.8</v>
      </c>
      <c r="J199" s="171">
        <v>15.83</v>
      </c>
      <c r="K199" s="171">
        <v>12.31</v>
      </c>
      <c r="L199" s="171">
        <v>174.45920000000001</v>
      </c>
      <c r="M199" s="156"/>
      <c r="N199" s="172"/>
      <c r="O199" s="172"/>
      <c r="P199" s="172"/>
      <c r="Q199" s="157"/>
      <c r="R199" s="157"/>
      <c r="S199" s="157"/>
      <c r="T199" s="157"/>
      <c r="U199" s="157"/>
    </row>
    <row r="200" spans="1:21" s="166" customFormat="1" ht="13.15" customHeight="1">
      <c r="A200" s="173" t="s">
        <v>281</v>
      </c>
      <c r="B200" s="174">
        <v>0.26700000000000002</v>
      </c>
      <c r="C200" s="175">
        <v>43083.996700000003</v>
      </c>
      <c r="D200" s="176">
        <v>35769.006399999998</v>
      </c>
      <c r="E200" s="176">
        <v>39828.063600000001</v>
      </c>
      <c r="F200" s="176">
        <v>47085.894999999997</v>
      </c>
      <c r="G200" s="176">
        <v>56589.995799999997</v>
      </c>
      <c r="H200" s="176">
        <v>44399.342700000001</v>
      </c>
      <c r="I200" s="177">
        <v>7.58</v>
      </c>
      <c r="J200" s="177">
        <v>14.38</v>
      </c>
      <c r="K200" s="177">
        <v>12.34</v>
      </c>
      <c r="L200" s="177">
        <v>174.6103</v>
      </c>
      <c r="M200" s="156"/>
      <c r="N200" s="172"/>
      <c r="O200" s="172"/>
      <c r="P200" s="172"/>
      <c r="Q200" s="157"/>
      <c r="R200" s="157"/>
      <c r="S200" s="157"/>
      <c r="T200" s="157"/>
      <c r="U200" s="157"/>
    </row>
    <row r="201" spans="1:21" s="166" customFormat="1" ht="13.15" customHeight="1">
      <c r="A201" s="173" t="s">
        <v>282</v>
      </c>
      <c r="B201" s="174">
        <v>0.11890000000000001</v>
      </c>
      <c r="C201" s="175">
        <v>39771.092199999999</v>
      </c>
      <c r="D201" s="176">
        <v>31214.600399999999</v>
      </c>
      <c r="E201" s="176">
        <v>34667.087699999996</v>
      </c>
      <c r="F201" s="176">
        <v>50352.1155</v>
      </c>
      <c r="G201" s="176">
        <v>55003.248699999996</v>
      </c>
      <c r="H201" s="176">
        <v>42611.2258</v>
      </c>
      <c r="I201" s="177">
        <v>1.52</v>
      </c>
      <c r="J201" s="177">
        <v>21.75</v>
      </c>
      <c r="K201" s="177">
        <v>12.13</v>
      </c>
      <c r="L201" s="177">
        <v>174.50839999999999</v>
      </c>
      <c r="M201" s="156"/>
      <c r="N201" s="172"/>
      <c r="O201" s="172"/>
      <c r="P201" s="172"/>
      <c r="Q201" s="157"/>
      <c r="R201" s="157"/>
      <c r="S201" s="157"/>
      <c r="T201" s="157"/>
      <c r="U201" s="157"/>
    </row>
    <row r="202" spans="1:21" s="166" customFormat="1" ht="13.15" customHeight="1">
      <c r="A202" s="173" t="s">
        <v>283</v>
      </c>
      <c r="B202" s="174">
        <v>2.8466999999999998</v>
      </c>
      <c r="C202" s="175">
        <v>34321.4954</v>
      </c>
      <c r="D202" s="176">
        <v>29273.364300000001</v>
      </c>
      <c r="E202" s="176">
        <v>31632.467199999999</v>
      </c>
      <c r="F202" s="176">
        <v>37537.459199999998</v>
      </c>
      <c r="G202" s="176">
        <v>41364.164700000001</v>
      </c>
      <c r="H202" s="176">
        <v>35004.467199999999</v>
      </c>
      <c r="I202" s="177">
        <v>5.71</v>
      </c>
      <c r="J202" s="177">
        <v>14.12</v>
      </c>
      <c r="K202" s="177">
        <v>16.27</v>
      </c>
      <c r="L202" s="177">
        <v>173.89320000000001</v>
      </c>
      <c r="M202" s="156"/>
      <c r="N202" s="172"/>
      <c r="O202" s="172"/>
      <c r="P202" s="172"/>
      <c r="Q202" s="157"/>
      <c r="R202" s="157"/>
      <c r="S202" s="157"/>
      <c r="T202" s="157"/>
      <c r="U202" s="157"/>
    </row>
    <row r="203" spans="1:21" s="166" customFormat="1" ht="13.15" customHeight="1">
      <c r="A203" s="173" t="s">
        <v>284</v>
      </c>
      <c r="B203" s="174">
        <v>0.89770000000000005</v>
      </c>
      <c r="C203" s="175">
        <v>33619.063199999997</v>
      </c>
      <c r="D203" s="176">
        <v>27464.1312</v>
      </c>
      <c r="E203" s="176">
        <v>30509.6495</v>
      </c>
      <c r="F203" s="176">
        <v>35880.7601</v>
      </c>
      <c r="G203" s="176">
        <v>38006.928999999996</v>
      </c>
      <c r="H203" s="176">
        <v>33204.579100000003</v>
      </c>
      <c r="I203" s="177">
        <v>3.44</v>
      </c>
      <c r="J203" s="177">
        <v>17</v>
      </c>
      <c r="K203" s="177">
        <v>14.76</v>
      </c>
      <c r="L203" s="177">
        <v>174.3424</v>
      </c>
      <c r="M203" s="156"/>
      <c r="N203" s="172"/>
      <c r="O203" s="172"/>
      <c r="P203" s="172"/>
      <c r="Q203" s="157"/>
      <c r="R203" s="157"/>
      <c r="S203" s="157"/>
      <c r="T203" s="157"/>
      <c r="U203" s="157"/>
    </row>
    <row r="204" spans="1:21" s="166" customFormat="1" ht="13.15" customHeight="1">
      <c r="A204" s="167" t="s">
        <v>285</v>
      </c>
      <c r="B204" s="168">
        <v>6.0499999999999998E-2</v>
      </c>
      <c r="C204" s="169">
        <v>32979.154499999997</v>
      </c>
      <c r="D204" s="170">
        <v>25822.929</v>
      </c>
      <c r="E204" s="170">
        <v>29656.476699999999</v>
      </c>
      <c r="F204" s="170">
        <v>36771.536699999997</v>
      </c>
      <c r="G204" s="170">
        <v>42723.546799999996</v>
      </c>
      <c r="H204" s="170">
        <v>33620.940499999997</v>
      </c>
      <c r="I204" s="171">
        <v>5.38</v>
      </c>
      <c r="J204" s="171">
        <v>7.55</v>
      </c>
      <c r="K204" s="171">
        <v>14.05</v>
      </c>
      <c r="L204" s="171">
        <v>174.8972</v>
      </c>
      <c r="M204" s="156"/>
      <c r="N204" s="172"/>
      <c r="O204" s="172"/>
      <c r="P204" s="172"/>
      <c r="Q204" s="157"/>
      <c r="R204" s="157"/>
      <c r="S204" s="157"/>
      <c r="T204" s="157"/>
      <c r="U204" s="157"/>
    </row>
    <row r="205" spans="1:21" s="166" customFormat="1" ht="13.15" customHeight="1">
      <c r="A205" s="167" t="s">
        <v>286</v>
      </c>
      <c r="B205" s="168">
        <v>2.9470999999999998</v>
      </c>
      <c r="C205" s="169">
        <v>33308.253799999999</v>
      </c>
      <c r="D205" s="170">
        <v>28847.435000000001</v>
      </c>
      <c r="E205" s="170">
        <v>30647.1371</v>
      </c>
      <c r="F205" s="170">
        <v>35708.103799999997</v>
      </c>
      <c r="G205" s="170">
        <v>37937.222300000001</v>
      </c>
      <c r="H205" s="170">
        <v>33478.698499999999</v>
      </c>
      <c r="I205" s="171">
        <v>4.26</v>
      </c>
      <c r="J205" s="171">
        <v>3.29</v>
      </c>
      <c r="K205" s="171">
        <v>17.32</v>
      </c>
      <c r="L205" s="171">
        <v>174.73050000000001</v>
      </c>
      <c r="M205" s="156"/>
      <c r="N205" s="172"/>
      <c r="O205" s="172"/>
      <c r="P205" s="172"/>
      <c r="Q205" s="157"/>
      <c r="R205" s="157"/>
      <c r="S205" s="157"/>
      <c r="T205" s="157"/>
      <c r="U205" s="157"/>
    </row>
    <row r="206" spans="1:21" s="166" customFormat="1" ht="13.15" customHeight="1">
      <c r="A206" s="167" t="s">
        <v>287</v>
      </c>
      <c r="B206" s="168">
        <v>1.4403999999999999</v>
      </c>
      <c r="C206" s="169">
        <v>33549.790500000003</v>
      </c>
      <c r="D206" s="170">
        <v>28936.885999999999</v>
      </c>
      <c r="E206" s="170">
        <v>30789.6973</v>
      </c>
      <c r="F206" s="170">
        <v>35894.1708</v>
      </c>
      <c r="G206" s="170">
        <v>38581.761299999998</v>
      </c>
      <c r="H206" s="170">
        <v>33733.605799999998</v>
      </c>
      <c r="I206" s="171">
        <v>5.12</v>
      </c>
      <c r="J206" s="171">
        <v>3.74</v>
      </c>
      <c r="K206" s="171">
        <v>17.02</v>
      </c>
      <c r="L206" s="171">
        <v>174.73859999999999</v>
      </c>
      <c r="M206" s="156"/>
      <c r="N206" s="172"/>
      <c r="O206" s="172"/>
      <c r="P206" s="172"/>
      <c r="Q206" s="157"/>
      <c r="R206" s="157"/>
      <c r="S206" s="157"/>
      <c r="T206" s="157"/>
      <c r="U206" s="157"/>
    </row>
    <row r="207" spans="1:21" s="166" customFormat="1" ht="13.15" customHeight="1">
      <c r="A207" s="167" t="s">
        <v>288</v>
      </c>
      <c r="B207" s="168">
        <v>12.1167</v>
      </c>
      <c r="C207" s="169">
        <v>30443.8279</v>
      </c>
      <c r="D207" s="170">
        <v>26292.3374</v>
      </c>
      <c r="E207" s="170">
        <v>28147.256300000001</v>
      </c>
      <c r="F207" s="170">
        <v>33705.282299999999</v>
      </c>
      <c r="G207" s="170">
        <v>38608.273999999998</v>
      </c>
      <c r="H207" s="170">
        <v>31619.5291</v>
      </c>
      <c r="I207" s="171">
        <v>5.86</v>
      </c>
      <c r="J207" s="171">
        <v>6.49</v>
      </c>
      <c r="K207" s="171">
        <v>16.649999999999999</v>
      </c>
      <c r="L207" s="171">
        <v>174.49539999999999</v>
      </c>
      <c r="M207" s="156"/>
      <c r="N207" s="172"/>
      <c r="O207" s="172"/>
      <c r="P207" s="172"/>
      <c r="Q207" s="157"/>
      <c r="R207" s="157"/>
      <c r="S207" s="157"/>
      <c r="T207" s="157"/>
      <c r="U207" s="157"/>
    </row>
    <row r="208" spans="1:21" s="166" customFormat="1" ht="13.15" customHeight="1">
      <c r="A208" s="173" t="s">
        <v>289</v>
      </c>
      <c r="B208" s="174">
        <v>1.3337000000000001</v>
      </c>
      <c r="C208" s="175">
        <v>37552.566099999996</v>
      </c>
      <c r="D208" s="176">
        <v>30078.692299999999</v>
      </c>
      <c r="E208" s="176">
        <v>33393.177000000003</v>
      </c>
      <c r="F208" s="176">
        <v>41790.542999999998</v>
      </c>
      <c r="G208" s="176">
        <v>46008.900699999998</v>
      </c>
      <c r="H208" s="176">
        <v>38132.786699999997</v>
      </c>
      <c r="I208" s="177">
        <v>6.28</v>
      </c>
      <c r="J208" s="177">
        <v>10.08</v>
      </c>
      <c r="K208" s="177">
        <v>16.86</v>
      </c>
      <c r="L208" s="177">
        <v>174.84</v>
      </c>
      <c r="M208" s="156"/>
      <c r="N208" s="172"/>
      <c r="O208" s="172"/>
      <c r="P208" s="172"/>
      <c r="Q208" s="157"/>
      <c r="R208" s="157"/>
      <c r="S208" s="157"/>
      <c r="T208" s="157"/>
      <c r="U208" s="157"/>
    </row>
    <row r="209" spans="1:21" s="166" customFormat="1" ht="13.15" customHeight="1">
      <c r="A209" s="173" t="s">
        <v>290</v>
      </c>
      <c r="B209" s="174">
        <v>8.5686</v>
      </c>
      <c r="C209" s="175">
        <v>29801.577499999999</v>
      </c>
      <c r="D209" s="176">
        <v>26147.573499999999</v>
      </c>
      <c r="E209" s="176">
        <v>27795.748899999999</v>
      </c>
      <c r="F209" s="176">
        <v>32013.7058</v>
      </c>
      <c r="G209" s="176">
        <v>34839.186699999998</v>
      </c>
      <c r="H209" s="176">
        <v>30208.752899999999</v>
      </c>
      <c r="I209" s="177">
        <v>5.52</v>
      </c>
      <c r="J209" s="177">
        <v>4.68</v>
      </c>
      <c r="K209" s="177">
        <v>17.14</v>
      </c>
      <c r="L209" s="177">
        <v>174.40790000000001</v>
      </c>
      <c r="M209" s="156"/>
      <c r="N209" s="172"/>
      <c r="O209" s="172"/>
      <c r="P209" s="172"/>
      <c r="Q209" s="157"/>
      <c r="R209" s="157"/>
      <c r="S209" s="157"/>
      <c r="T209" s="157"/>
      <c r="U209" s="157"/>
    </row>
    <row r="210" spans="1:21" s="166" customFormat="1" ht="13.15" customHeight="1">
      <c r="A210" s="173" t="s">
        <v>291</v>
      </c>
      <c r="B210" s="174">
        <v>1.4532</v>
      </c>
      <c r="C210" s="175">
        <v>31341.878400000001</v>
      </c>
      <c r="D210" s="176">
        <v>27026.663</v>
      </c>
      <c r="E210" s="176">
        <v>28910.722000000002</v>
      </c>
      <c r="F210" s="176">
        <v>34515.494100000004</v>
      </c>
      <c r="G210" s="176">
        <v>38783.480100000001</v>
      </c>
      <c r="H210" s="176">
        <v>32487.944800000001</v>
      </c>
      <c r="I210" s="177">
        <v>7.23</v>
      </c>
      <c r="J210" s="177">
        <v>9.16</v>
      </c>
      <c r="K210" s="177">
        <v>15.51</v>
      </c>
      <c r="L210" s="177">
        <v>174.7423</v>
      </c>
      <c r="M210" s="156"/>
      <c r="N210" s="172"/>
      <c r="O210" s="172"/>
      <c r="P210" s="172"/>
      <c r="Q210" s="157"/>
      <c r="R210" s="157"/>
      <c r="S210" s="157"/>
      <c r="T210" s="157"/>
      <c r="U210" s="157"/>
    </row>
    <row r="211" spans="1:21" s="166" customFormat="1" ht="13.15" customHeight="1">
      <c r="A211" s="167" t="s">
        <v>292</v>
      </c>
      <c r="B211" s="168">
        <v>3.8530000000000002</v>
      </c>
      <c r="C211" s="169">
        <v>36976.6106</v>
      </c>
      <c r="D211" s="170">
        <v>27790.270799999998</v>
      </c>
      <c r="E211" s="170">
        <v>31645.203699999998</v>
      </c>
      <c r="F211" s="170">
        <v>44842.260699999999</v>
      </c>
      <c r="G211" s="170">
        <v>53691.534200000002</v>
      </c>
      <c r="H211" s="170">
        <v>39525.8606</v>
      </c>
      <c r="I211" s="171">
        <v>10.88</v>
      </c>
      <c r="J211" s="171">
        <v>16.809999999999999</v>
      </c>
      <c r="K211" s="171">
        <v>10.9</v>
      </c>
      <c r="L211" s="171">
        <v>174.25659999999999</v>
      </c>
      <c r="M211" s="156"/>
      <c r="N211" s="172"/>
      <c r="O211" s="172"/>
      <c r="P211" s="172"/>
      <c r="Q211" s="157"/>
      <c r="R211" s="157"/>
      <c r="S211" s="157"/>
      <c r="T211" s="157"/>
      <c r="U211" s="157"/>
    </row>
    <row r="212" spans="1:21" s="166" customFormat="1" ht="13.15" customHeight="1">
      <c r="A212" s="173" t="s">
        <v>293</v>
      </c>
      <c r="B212" s="174">
        <v>1.6045</v>
      </c>
      <c r="C212" s="175">
        <v>34840.838799999998</v>
      </c>
      <c r="D212" s="176">
        <v>26771.326400000002</v>
      </c>
      <c r="E212" s="176">
        <v>30268.1662</v>
      </c>
      <c r="F212" s="176">
        <v>39999.620600000002</v>
      </c>
      <c r="G212" s="176">
        <v>46992.540200000003</v>
      </c>
      <c r="H212" s="176">
        <v>36332.374900000003</v>
      </c>
      <c r="I212" s="177">
        <v>9.5299999999999994</v>
      </c>
      <c r="J212" s="177">
        <v>15.92</v>
      </c>
      <c r="K212" s="177">
        <v>10.28</v>
      </c>
      <c r="L212" s="177">
        <v>173.55719999999999</v>
      </c>
      <c r="M212" s="156"/>
      <c r="N212" s="172"/>
      <c r="O212" s="172"/>
      <c r="P212" s="172"/>
      <c r="Q212" s="157"/>
      <c r="R212" s="157"/>
      <c r="S212" s="157"/>
      <c r="T212" s="157"/>
      <c r="U212" s="157"/>
    </row>
    <row r="213" spans="1:21" s="166" customFormat="1" ht="13.15" customHeight="1">
      <c r="A213" s="173" t="s">
        <v>294</v>
      </c>
      <c r="B213" s="174">
        <v>0.4007</v>
      </c>
      <c r="C213" s="175">
        <v>39906.710500000001</v>
      </c>
      <c r="D213" s="176">
        <v>30384.050899999998</v>
      </c>
      <c r="E213" s="176">
        <v>34712.435700000002</v>
      </c>
      <c r="F213" s="176">
        <v>45928.8603</v>
      </c>
      <c r="G213" s="176">
        <v>54657.926599999999</v>
      </c>
      <c r="H213" s="176">
        <v>41524.175799999997</v>
      </c>
      <c r="I213" s="177">
        <v>9.9600000000000009</v>
      </c>
      <c r="J213" s="177">
        <v>17.399999999999999</v>
      </c>
      <c r="K213" s="177">
        <v>11.69</v>
      </c>
      <c r="L213" s="177">
        <v>174.4288</v>
      </c>
      <c r="M213" s="156"/>
      <c r="N213" s="172"/>
      <c r="O213" s="172"/>
      <c r="P213" s="172"/>
      <c r="Q213" s="157"/>
      <c r="R213" s="157"/>
      <c r="S213" s="157"/>
      <c r="T213" s="157"/>
      <c r="U213" s="157"/>
    </row>
    <row r="214" spans="1:21" s="166" customFormat="1" ht="13.15" customHeight="1">
      <c r="A214" s="173" t="s">
        <v>295</v>
      </c>
      <c r="B214" s="174">
        <v>0.1062</v>
      </c>
      <c r="C214" s="175">
        <v>36478.9012</v>
      </c>
      <c r="D214" s="176">
        <v>28103.162</v>
      </c>
      <c r="E214" s="176">
        <v>31939.3115</v>
      </c>
      <c r="F214" s="176">
        <v>45488.1777</v>
      </c>
      <c r="G214" s="176">
        <v>58142.397100000002</v>
      </c>
      <c r="H214" s="176">
        <v>40199.095600000001</v>
      </c>
      <c r="I214" s="177">
        <v>10.33</v>
      </c>
      <c r="J214" s="177">
        <v>14.38</v>
      </c>
      <c r="K214" s="177">
        <v>10.86</v>
      </c>
      <c r="L214" s="177">
        <v>175.10830000000001</v>
      </c>
      <c r="M214" s="156"/>
      <c r="N214" s="172"/>
      <c r="O214" s="172"/>
      <c r="P214" s="172"/>
      <c r="Q214" s="157"/>
      <c r="R214" s="157"/>
      <c r="S214" s="157"/>
      <c r="T214" s="157"/>
      <c r="U214" s="157"/>
    </row>
    <row r="215" spans="1:21" s="166" customFormat="1" ht="13.15" customHeight="1">
      <c r="A215" s="173" t="s">
        <v>296</v>
      </c>
      <c r="B215" s="174">
        <v>0.15390000000000001</v>
      </c>
      <c r="C215" s="175">
        <v>45590.398399999998</v>
      </c>
      <c r="D215" s="176">
        <v>29688.455699999999</v>
      </c>
      <c r="E215" s="176">
        <v>36846.620999999999</v>
      </c>
      <c r="F215" s="176">
        <v>54520.584900000002</v>
      </c>
      <c r="G215" s="176">
        <v>64140.1129</v>
      </c>
      <c r="H215" s="176">
        <v>46542.642699999997</v>
      </c>
      <c r="I215" s="177">
        <v>14.56</v>
      </c>
      <c r="J215" s="177">
        <v>17.14</v>
      </c>
      <c r="K215" s="177">
        <v>11.13</v>
      </c>
      <c r="L215" s="177">
        <v>174.55</v>
      </c>
      <c r="M215" s="156"/>
      <c r="N215" s="172"/>
      <c r="O215" s="172"/>
      <c r="P215" s="172"/>
      <c r="Q215" s="157"/>
      <c r="R215" s="157"/>
      <c r="S215" s="157"/>
      <c r="T215" s="157"/>
      <c r="U215" s="157"/>
    </row>
    <row r="216" spans="1:21" s="166" customFormat="1" ht="13.15" customHeight="1">
      <c r="A216" s="173" t="s">
        <v>297</v>
      </c>
      <c r="B216" s="174">
        <v>0.81240000000000001</v>
      </c>
      <c r="C216" s="175">
        <v>41706.433799999999</v>
      </c>
      <c r="D216" s="176">
        <v>31486.519499999999</v>
      </c>
      <c r="E216" s="176">
        <v>35300.730600000003</v>
      </c>
      <c r="F216" s="176">
        <v>49770.036099999998</v>
      </c>
      <c r="G216" s="176">
        <v>59218.761599999998</v>
      </c>
      <c r="H216" s="176">
        <v>44213.770499999999</v>
      </c>
      <c r="I216" s="177">
        <v>12.87</v>
      </c>
      <c r="J216" s="177">
        <v>18.39</v>
      </c>
      <c r="K216" s="177">
        <v>11.45</v>
      </c>
      <c r="L216" s="177">
        <v>174.5335</v>
      </c>
      <c r="M216" s="156"/>
      <c r="N216" s="172"/>
      <c r="O216" s="172"/>
      <c r="P216" s="172"/>
      <c r="Q216" s="157"/>
      <c r="R216" s="157"/>
      <c r="S216" s="157"/>
      <c r="T216" s="157"/>
      <c r="U216" s="157"/>
    </row>
    <row r="217" spans="1:21" s="166" customFormat="1" ht="13.15" customHeight="1">
      <c r="A217" s="173" t="s">
        <v>298</v>
      </c>
      <c r="B217" s="174">
        <v>3.8300000000000001E-2</v>
      </c>
      <c r="C217" s="175">
        <v>38954.972999999998</v>
      </c>
      <c r="D217" s="176">
        <v>28797.8269</v>
      </c>
      <c r="E217" s="176">
        <v>34811.825700000001</v>
      </c>
      <c r="F217" s="176">
        <v>53453.395700000001</v>
      </c>
      <c r="G217" s="176">
        <v>76561.625400000004</v>
      </c>
      <c r="H217" s="176">
        <v>44480.780200000001</v>
      </c>
      <c r="I217" s="177">
        <v>18.940000000000001</v>
      </c>
      <c r="J217" s="177">
        <v>15.8</v>
      </c>
      <c r="K217" s="177">
        <v>11.66</v>
      </c>
      <c r="L217" s="177">
        <v>173.96379999999999</v>
      </c>
      <c r="M217" s="156"/>
      <c r="N217" s="172"/>
      <c r="O217" s="172"/>
      <c r="P217" s="172"/>
      <c r="Q217" s="157"/>
      <c r="R217" s="157"/>
      <c r="S217" s="157"/>
      <c r="T217" s="157"/>
      <c r="U217" s="157"/>
    </row>
    <row r="218" spans="1:21" s="166" customFormat="1" ht="13.15" customHeight="1">
      <c r="A218" s="167" t="s">
        <v>299</v>
      </c>
      <c r="B218" s="168">
        <v>6.9199999999999998E-2</v>
      </c>
      <c r="C218" s="169">
        <v>38892.766100000001</v>
      </c>
      <c r="D218" s="170">
        <v>29095.343799999999</v>
      </c>
      <c r="E218" s="170">
        <v>32849.426599999999</v>
      </c>
      <c r="F218" s="170">
        <v>47612.015599999999</v>
      </c>
      <c r="G218" s="170">
        <v>55276.881800000003</v>
      </c>
      <c r="H218" s="170">
        <v>40467.028700000003</v>
      </c>
      <c r="I218" s="171">
        <v>9.19</v>
      </c>
      <c r="J218" s="171">
        <v>19.98</v>
      </c>
      <c r="K218" s="171">
        <v>10.44</v>
      </c>
      <c r="L218" s="171">
        <v>174.29599999999999</v>
      </c>
      <c r="M218" s="156"/>
      <c r="N218" s="172"/>
      <c r="O218" s="172"/>
      <c r="P218" s="172"/>
      <c r="Q218" s="157"/>
      <c r="R218" s="157"/>
      <c r="S218" s="157"/>
      <c r="T218" s="157"/>
      <c r="U218" s="157"/>
    </row>
    <row r="219" spans="1:21" s="166" customFormat="1" ht="13.15" customHeight="1">
      <c r="A219" s="167" t="s">
        <v>300</v>
      </c>
      <c r="B219" s="168">
        <v>0.26740000000000003</v>
      </c>
      <c r="C219" s="169">
        <v>44048.985699999997</v>
      </c>
      <c r="D219" s="170">
        <v>32648.288400000001</v>
      </c>
      <c r="E219" s="170">
        <v>38203.892399999997</v>
      </c>
      <c r="F219" s="170">
        <v>50602.496700000003</v>
      </c>
      <c r="G219" s="170">
        <v>62161.036599999999</v>
      </c>
      <c r="H219" s="170">
        <v>45711.706700000002</v>
      </c>
      <c r="I219" s="171">
        <v>10.81</v>
      </c>
      <c r="J219" s="171">
        <v>18.440000000000001</v>
      </c>
      <c r="K219" s="171">
        <v>11.83</v>
      </c>
      <c r="L219" s="171">
        <v>175.0325</v>
      </c>
      <c r="M219" s="156"/>
      <c r="N219" s="172"/>
      <c r="O219" s="172"/>
      <c r="P219" s="172"/>
      <c r="Q219" s="157"/>
      <c r="R219" s="157"/>
      <c r="S219" s="157"/>
      <c r="T219" s="157"/>
      <c r="U219" s="157"/>
    </row>
    <row r="220" spans="1:21" s="166" customFormat="1" ht="13.15" customHeight="1">
      <c r="A220" s="173" t="s">
        <v>301</v>
      </c>
      <c r="B220" s="174">
        <v>0.26390000000000002</v>
      </c>
      <c r="C220" s="175">
        <v>44111.634299999998</v>
      </c>
      <c r="D220" s="176">
        <v>32648.288400000001</v>
      </c>
      <c r="E220" s="176">
        <v>38203.892399999997</v>
      </c>
      <c r="F220" s="176">
        <v>50602.496700000003</v>
      </c>
      <c r="G220" s="176">
        <v>62358.6011</v>
      </c>
      <c r="H220" s="176">
        <v>45736.156199999998</v>
      </c>
      <c r="I220" s="177">
        <v>10.85</v>
      </c>
      <c r="J220" s="177">
        <v>18.32</v>
      </c>
      <c r="K220" s="177">
        <v>11.83</v>
      </c>
      <c r="L220" s="177">
        <v>175.04339999999999</v>
      </c>
      <c r="M220" s="156"/>
      <c r="N220" s="172"/>
      <c r="O220" s="172"/>
      <c r="P220" s="172"/>
      <c r="Q220" s="157"/>
      <c r="R220" s="157"/>
      <c r="S220" s="157"/>
      <c r="T220" s="157"/>
      <c r="U220" s="157"/>
    </row>
    <row r="221" spans="1:21" s="166" customFormat="1" ht="13.15" customHeight="1">
      <c r="A221" s="167" t="s">
        <v>302</v>
      </c>
      <c r="B221" s="168">
        <v>0.48159999999999997</v>
      </c>
      <c r="C221" s="169">
        <v>42129.870699999999</v>
      </c>
      <c r="D221" s="170">
        <v>30306.4931</v>
      </c>
      <c r="E221" s="170">
        <v>34521.474699999999</v>
      </c>
      <c r="F221" s="170">
        <v>51507.848299999998</v>
      </c>
      <c r="G221" s="170">
        <v>61439.517800000001</v>
      </c>
      <c r="H221" s="170">
        <v>44711.526299999998</v>
      </c>
      <c r="I221" s="171">
        <v>13.05</v>
      </c>
      <c r="J221" s="171">
        <v>22.67</v>
      </c>
      <c r="K221" s="171">
        <v>11.03</v>
      </c>
      <c r="L221" s="171">
        <v>173.4562</v>
      </c>
      <c r="M221" s="156"/>
      <c r="N221" s="172"/>
      <c r="O221" s="172"/>
      <c r="P221" s="172"/>
      <c r="Q221" s="157"/>
      <c r="R221" s="157"/>
      <c r="S221" s="157"/>
      <c r="T221" s="157"/>
      <c r="U221" s="157"/>
    </row>
    <row r="222" spans="1:21" s="166" customFormat="1" ht="13.15" customHeight="1">
      <c r="A222" s="167" t="s">
        <v>303</v>
      </c>
      <c r="B222" s="168">
        <v>15.127599999999999</v>
      </c>
      <c r="C222" s="169">
        <v>43479.211799999997</v>
      </c>
      <c r="D222" s="170">
        <v>27926.269799999998</v>
      </c>
      <c r="E222" s="170">
        <v>33552.941299999999</v>
      </c>
      <c r="F222" s="170">
        <v>54201.654199999997</v>
      </c>
      <c r="G222" s="170">
        <v>65238.428800000002</v>
      </c>
      <c r="H222" s="170">
        <v>45600.280299999999</v>
      </c>
      <c r="I222" s="171">
        <v>12.16</v>
      </c>
      <c r="J222" s="171">
        <v>19.75</v>
      </c>
      <c r="K222" s="171">
        <v>11.33</v>
      </c>
      <c r="L222" s="171">
        <v>175.30879999999999</v>
      </c>
      <c r="M222" s="156"/>
      <c r="N222" s="172"/>
      <c r="O222" s="172"/>
      <c r="P222" s="172"/>
      <c r="Q222" s="157"/>
      <c r="R222" s="157"/>
      <c r="S222" s="157"/>
      <c r="T222" s="157"/>
      <c r="U222" s="157"/>
    </row>
    <row r="223" spans="1:21" s="166" customFormat="1" ht="13.15" customHeight="1">
      <c r="A223" s="173" t="s">
        <v>304</v>
      </c>
      <c r="B223" s="174">
        <v>2.7589000000000001</v>
      </c>
      <c r="C223" s="175">
        <v>36600.552300000003</v>
      </c>
      <c r="D223" s="176">
        <v>24089.889899999998</v>
      </c>
      <c r="E223" s="176">
        <v>27734.543799999999</v>
      </c>
      <c r="F223" s="176">
        <v>50658.955699999999</v>
      </c>
      <c r="G223" s="176">
        <v>60845.881000000001</v>
      </c>
      <c r="H223" s="176">
        <v>40394.367899999997</v>
      </c>
      <c r="I223" s="177">
        <v>12.1</v>
      </c>
      <c r="J223" s="177">
        <v>16.22</v>
      </c>
      <c r="K223" s="177">
        <v>10.91</v>
      </c>
      <c r="L223" s="177">
        <v>176.9049</v>
      </c>
      <c r="M223" s="156"/>
      <c r="N223" s="172"/>
      <c r="O223" s="172"/>
      <c r="P223" s="172"/>
      <c r="Q223" s="157"/>
      <c r="R223" s="157"/>
      <c r="S223" s="157"/>
      <c r="T223" s="157"/>
      <c r="U223" s="157"/>
    </row>
    <row r="224" spans="1:21" s="166" customFormat="1" ht="13.15" customHeight="1">
      <c r="A224" s="173" t="s">
        <v>305</v>
      </c>
      <c r="B224" s="174">
        <v>0.27579999999999999</v>
      </c>
      <c r="C224" s="175">
        <v>46044.958100000003</v>
      </c>
      <c r="D224" s="176">
        <v>31670.164700000001</v>
      </c>
      <c r="E224" s="176">
        <v>37867.1973</v>
      </c>
      <c r="F224" s="176">
        <v>55486.410300000003</v>
      </c>
      <c r="G224" s="176">
        <v>63662.846100000002</v>
      </c>
      <c r="H224" s="176">
        <v>47605.839099999997</v>
      </c>
      <c r="I224" s="177">
        <v>10.89</v>
      </c>
      <c r="J224" s="177">
        <v>18.7</v>
      </c>
      <c r="K224" s="177">
        <v>11.43</v>
      </c>
      <c r="L224" s="177">
        <v>174.97219999999999</v>
      </c>
      <c r="M224" s="156"/>
      <c r="N224" s="172"/>
      <c r="O224" s="172"/>
      <c r="P224" s="172"/>
      <c r="Q224" s="157"/>
      <c r="R224" s="157"/>
      <c r="S224" s="157"/>
      <c r="T224" s="157"/>
      <c r="U224" s="157"/>
    </row>
    <row r="225" spans="1:21" s="166" customFormat="1" ht="13.15" customHeight="1">
      <c r="A225" s="173" t="s">
        <v>306</v>
      </c>
      <c r="B225" s="174">
        <v>0.28139999999999998</v>
      </c>
      <c r="C225" s="175">
        <v>37156.284299999999</v>
      </c>
      <c r="D225" s="176">
        <v>28892.921600000001</v>
      </c>
      <c r="E225" s="176">
        <v>32684.8086</v>
      </c>
      <c r="F225" s="176">
        <v>46098.031900000002</v>
      </c>
      <c r="G225" s="176">
        <v>54703.506300000001</v>
      </c>
      <c r="H225" s="176">
        <v>40872.271200000003</v>
      </c>
      <c r="I225" s="177">
        <v>10.33</v>
      </c>
      <c r="J225" s="177">
        <v>17.91</v>
      </c>
      <c r="K225" s="177">
        <v>10.41</v>
      </c>
      <c r="L225" s="177">
        <v>176.69130000000001</v>
      </c>
      <c r="M225" s="156"/>
      <c r="N225" s="172"/>
      <c r="O225" s="172"/>
      <c r="P225" s="172"/>
      <c r="Q225" s="157"/>
      <c r="R225" s="157"/>
      <c r="S225" s="157"/>
      <c r="T225" s="157"/>
      <c r="U225" s="157"/>
    </row>
    <row r="226" spans="1:21" s="166" customFormat="1" ht="13.15" customHeight="1">
      <c r="A226" s="173" t="s">
        <v>307</v>
      </c>
      <c r="B226" s="174">
        <v>3.0444</v>
      </c>
      <c r="C226" s="175">
        <v>38906.447999999997</v>
      </c>
      <c r="D226" s="176">
        <v>28540.4166</v>
      </c>
      <c r="E226" s="176">
        <v>32317.684700000002</v>
      </c>
      <c r="F226" s="176">
        <v>47357.331299999998</v>
      </c>
      <c r="G226" s="176">
        <v>56338.397700000001</v>
      </c>
      <c r="H226" s="176">
        <v>41006.230900000002</v>
      </c>
      <c r="I226" s="177">
        <v>11.4</v>
      </c>
      <c r="J226" s="177">
        <v>17.91</v>
      </c>
      <c r="K226" s="177">
        <v>11.61</v>
      </c>
      <c r="L226" s="177">
        <v>174.56729999999999</v>
      </c>
      <c r="M226" s="156"/>
      <c r="N226" s="172"/>
      <c r="O226" s="172"/>
      <c r="P226" s="172"/>
      <c r="Q226" s="157"/>
      <c r="R226" s="157"/>
      <c r="S226" s="157"/>
      <c r="T226" s="157"/>
      <c r="U226" s="157"/>
    </row>
    <row r="227" spans="1:21" s="166" customFormat="1" ht="13.15" customHeight="1">
      <c r="A227" s="173" t="s">
        <v>308</v>
      </c>
      <c r="B227" s="174">
        <v>0.40739999999999998</v>
      </c>
      <c r="C227" s="175">
        <v>41724.8243</v>
      </c>
      <c r="D227" s="176">
        <v>30491.828399999999</v>
      </c>
      <c r="E227" s="176">
        <v>34788.550000000003</v>
      </c>
      <c r="F227" s="176">
        <v>50524.2641</v>
      </c>
      <c r="G227" s="176">
        <v>64154.415800000002</v>
      </c>
      <c r="H227" s="176">
        <v>44909.770900000003</v>
      </c>
      <c r="I227" s="177">
        <v>10.18</v>
      </c>
      <c r="J227" s="177">
        <v>20.57</v>
      </c>
      <c r="K227" s="177">
        <v>10.98</v>
      </c>
      <c r="L227" s="177">
        <v>177.661</v>
      </c>
      <c r="M227" s="156"/>
      <c r="N227" s="172"/>
      <c r="O227" s="172"/>
      <c r="P227" s="172"/>
      <c r="Q227" s="157"/>
      <c r="R227" s="157"/>
      <c r="S227" s="157"/>
      <c r="T227" s="157"/>
      <c r="U227" s="157"/>
    </row>
    <row r="228" spans="1:21" s="166" customFormat="1" ht="13.15" customHeight="1">
      <c r="A228" s="173" t="s">
        <v>309</v>
      </c>
      <c r="B228" s="174">
        <v>1.5851999999999999</v>
      </c>
      <c r="C228" s="175">
        <v>43710.315300000002</v>
      </c>
      <c r="D228" s="176">
        <v>28099.8446</v>
      </c>
      <c r="E228" s="176">
        <v>34098.731800000001</v>
      </c>
      <c r="F228" s="176">
        <v>51741.881399999998</v>
      </c>
      <c r="G228" s="176">
        <v>60590.980900000002</v>
      </c>
      <c r="H228" s="176">
        <v>44233.342199999999</v>
      </c>
      <c r="I228" s="177">
        <v>14.97</v>
      </c>
      <c r="J228" s="177">
        <v>15.47</v>
      </c>
      <c r="K228" s="177">
        <v>11.1</v>
      </c>
      <c r="L228" s="177">
        <v>174.38980000000001</v>
      </c>
      <c r="M228" s="156"/>
      <c r="N228" s="172"/>
      <c r="O228" s="172"/>
      <c r="P228" s="172"/>
      <c r="Q228" s="157"/>
      <c r="R228" s="157"/>
      <c r="S228" s="157"/>
      <c r="T228" s="157"/>
      <c r="U228" s="157"/>
    </row>
    <row r="229" spans="1:21" s="166" customFormat="1" ht="13.15" customHeight="1">
      <c r="A229" s="173" t="s">
        <v>310</v>
      </c>
      <c r="B229" s="174">
        <v>1.4423999999999999</v>
      </c>
      <c r="C229" s="175">
        <v>47168.9833</v>
      </c>
      <c r="D229" s="176">
        <v>31604.2883</v>
      </c>
      <c r="E229" s="176">
        <v>37886.99</v>
      </c>
      <c r="F229" s="176">
        <v>55433.246400000004</v>
      </c>
      <c r="G229" s="176">
        <v>65532.852200000001</v>
      </c>
      <c r="H229" s="176">
        <v>48522.843999999997</v>
      </c>
      <c r="I229" s="177">
        <v>13.98</v>
      </c>
      <c r="J229" s="177">
        <v>18.45</v>
      </c>
      <c r="K229" s="177">
        <v>10.75</v>
      </c>
      <c r="L229" s="177">
        <v>177.94390000000001</v>
      </c>
      <c r="M229" s="156"/>
      <c r="N229" s="172"/>
      <c r="O229" s="172"/>
      <c r="P229" s="172"/>
      <c r="Q229" s="157"/>
      <c r="R229" s="157"/>
      <c r="S229" s="157"/>
      <c r="T229" s="157"/>
      <c r="U229" s="157"/>
    </row>
    <row r="230" spans="1:21" s="166" customFormat="1" ht="13.15" customHeight="1">
      <c r="A230" s="167" t="s">
        <v>311</v>
      </c>
      <c r="B230" s="168">
        <v>0.7742</v>
      </c>
      <c r="C230" s="169">
        <v>38175.873899999999</v>
      </c>
      <c r="D230" s="170">
        <v>29668.368699999999</v>
      </c>
      <c r="E230" s="170">
        <v>33653.9974</v>
      </c>
      <c r="F230" s="170">
        <v>46567.042600000001</v>
      </c>
      <c r="G230" s="170">
        <v>55540.694600000003</v>
      </c>
      <c r="H230" s="170">
        <v>41456.695200000002</v>
      </c>
      <c r="I230" s="171">
        <v>11.05</v>
      </c>
      <c r="J230" s="171">
        <v>18.8</v>
      </c>
      <c r="K230" s="171">
        <v>11.08</v>
      </c>
      <c r="L230" s="171">
        <v>175.35429999999999</v>
      </c>
      <c r="M230" s="156"/>
      <c r="N230" s="172"/>
      <c r="O230" s="172"/>
      <c r="P230" s="172"/>
      <c r="Q230" s="157"/>
      <c r="R230" s="157"/>
      <c r="S230" s="157"/>
      <c r="T230" s="157"/>
      <c r="U230" s="157"/>
    </row>
    <row r="231" spans="1:21" s="166" customFormat="1" ht="13.15" customHeight="1">
      <c r="A231" s="167" t="s">
        <v>312</v>
      </c>
      <c r="B231" s="168">
        <v>0.4239</v>
      </c>
      <c r="C231" s="169">
        <v>31608.2156</v>
      </c>
      <c r="D231" s="170">
        <v>24544.265500000001</v>
      </c>
      <c r="E231" s="170">
        <v>27682.6836</v>
      </c>
      <c r="F231" s="170">
        <v>38698.969899999996</v>
      </c>
      <c r="G231" s="170">
        <v>52816.024599999997</v>
      </c>
      <c r="H231" s="170">
        <v>35670.824800000002</v>
      </c>
      <c r="I231" s="171">
        <v>9.3800000000000008</v>
      </c>
      <c r="J231" s="171">
        <v>14.33</v>
      </c>
      <c r="K231" s="171">
        <v>10.61</v>
      </c>
      <c r="L231" s="171">
        <v>176.83009999999999</v>
      </c>
      <c r="M231" s="156"/>
      <c r="N231" s="172"/>
      <c r="O231" s="172"/>
      <c r="P231" s="172"/>
      <c r="Q231" s="157"/>
      <c r="R231" s="157"/>
      <c r="S231" s="157"/>
      <c r="T231" s="157"/>
      <c r="U231" s="157"/>
    </row>
    <row r="232" spans="1:21" s="166" customFormat="1" ht="13.15" customHeight="1">
      <c r="A232" s="167" t="s">
        <v>313</v>
      </c>
      <c r="B232" s="168">
        <v>0.22700000000000001</v>
      </c>
      <c r="C232" s="169">
        <v>35747.300300000003</v>
      </c>
      <c r="D232" s="170">
        <v>25184.5</v>
      </c>
      <c r="E232" s="170">
        <v>30232.804899999999</v>
      </c>
      <c r="F232" s="170">
        <v>42089.911</v>
      </c>
      <c r="G232" s="170">
        <v>51184.934699999998</v>
      </c>
      <c r="H232" s="170">
        <v>37545.726000000002</v>
      </c>
      <c r="I232" s="171">
        <v>12.63</v>
      </c>
      <c r="J232" s="171">
        <v>19.899999999999999</v>
      </c>
      <c r="K232" s="171">
        <v>10.4</v>
      </c>
      <c r="L232" s="171">
        <v>175.38749999999999</v>
      </c>
      <c r="M232" s="156"/>
      <c r="N232" s="172"/>
      <c r="O232" s="172"/>
      <c r="P232" s="172"/>
      <c r="Q232" s="157"/>
      <c r="R232" s="157"/>
      <c r="S232" s="157"/>
      <c r="T232" s="157"/>
      <c r="U232" s="157"/>
    </row>
    <row r="233" spans="1:21" s="166" customFormat="1" ht="13.15" customHeight="1">
      <c r="A233" s="173" t="s">
        <v>314</v>
      </c>
      <c r="B233" s="174">
        <v>0.13159999999999999</v>
      </c>
      <c r="C233" s="175">
        <v>37897.422599999998</v>
      </c>
      <c r="D233" s="176">
        <v>27241.040199999999</v>
      </c>
      <c r="E233" s="176">
        <v>32798.878599999996</v>
      </c>
      <c r="F233" s="176">
        <v>45094.522900000004</v>
      </c>
      <c r="G233" s="176">
        <v>51836.753199999999</v>
      </c>
      <c r="H233" s="176">
        <v>39776.842799999999</v>
      </c>
      <c r="I233" s="177">
        <v>13.29</v>
      </c>
      <c r="J233" s="177">
        <v>21.36</v>
      </c>
      <c r="K233" s="177">
        <v>10.77</v>
      </c>
      <c r="L233" s="177">
        <v>175.17869999999999</v>
      </c>
      <c r="M233" s="156"/>
      <c r="N233" s="172"/>
      <c r="O233" s="172"/>
      <c r="P233" s="172"/>
      <c r="Q233" s="157"/>
      <c r="R233" s="157"/>
      <c r="S233" s="157"/>
      <c r="T233" s="157"/>
      <c r="U233" s="157"/>
    </row>
    <row r="234" spans="1:21" s="166" customFormat="1" ht="13.15" customHeight="1">
      <c r="A234" s="173" t="s">
        <v>315</v>
      </c>
      <c r="B234" s="174">
        <v>9.2799999999999994E-2</v>
      </c>
      <c r="C234" s="175">
        <v>33208.037499999999</v>
      </c>
      <c r="D234" s="176">
        <v>24833.024799999999</v>
      </c>
      <c r="E234" s="176">
        <v>27409.4653</v>
      </c>
      <c r="F234" s="176">
        <v>37749.573199999999</v>
      </c>
      <c r="G234" s="176">
        <v>47269.376799999998</v>
      </c>
      <c r="H234" s="176">
        <v>34526.127399999998</v>
      </c>
      <c r="I234" s="177">
        <v>11.54</v>
      </c>
      <c r="J234" s="177">
        <v>17.7</v>
      </c>
      <c r="K234" s="177">
        <v>9.86</v>
      </c>
      <c r="L234" s="177">
        <v>175.7236</v>
      </c>
      <c r="M234" s="156"/>
      <c r="N234" s="172"/>
      <c r="O234" s="172"/>
      <c r="P234" s="172"/>
      <c r="Q234" s="157"/>
      <c r="R234" s="157"/>
      <c r="S234" s="157"/>
      <c r="T234" s="157"/>
      <c r="U234" s="157"/>
    </row>
    <row r="235" spans="1:21" s="166" customFormat="1" ht="13.15" customHeight="1">
      <c r="A235" s="167" t="s">
        <v>316</v>
      </c>
      <c r="B235" s="168">
        <v>0.82269999999999999</v>
      </c>
      <c r="C235" s="169">
        <v>34844.469499999999</v>
      </c>
      <c r="D235" s="170">
        <v>22689.931700000001</v>
      </c>
      <c r="E235" s="170">
        <v>27116.504799999999</v>
      </c>
      <c r="F235" s="170">
        <v>44901.072899999999</v>
      </c>
      <c r="G235" s="170">
        <v>55385.620499999997</v>
      </c>
      <c r="H235" s="170">
        <v>37761.750699999997</v>
      </c>
      <c r="I235" s="171">
        <v>11.37</v>
      </c>
      <c r="J235" s="171">
        <v>18.66</v>
      </c>
      <c r="K235" s="171">
        <v>10.76</v>
      </c>
      <c r="L235" s="171">
        <v>174.9571</v>
      </c>
      <c r="M235" s="156"/>
      <c r="N235" s="172"/>
      <c r="O235" s="172"/>
      <c r="P235" s="172"/>
      <c r="Q235" s="157"/>
      <c r="R235" s="157"/>
      <c r="S235" s="157"/>
      <c r="T235" s="157"/>
      <c r="U235" s="157"/>
    </row>
    <row r="236" spans="1:21" s="166" customFormat="1" ht="13.15" customHeight="1">
      <c r="A236" s="167" t="s">
        <v>317</v>
      </c>
      <c r="B236" s="168">
        <v>0.73699999999999999</v>
      </c>
      <c r="C236" s="169">
        <v>43212.818899999998</v>
      </c>
      <c r="D236" s="170">
        <v>32291.804700000001</v>
      </c>
      <c r="E236" s="170">
        <v>37308.268100000001</v>
      </c>
      <c r="F236" s="170">
        <v>50719.7549</v>
      </c>
      <c r="G236" s="170">
        <v>59445.784099999997</v>
      </c>
      <c r="H236" s="170">
        <v>45326.144</v>
      </c>
      <c r="I236" s="171">
        <v>11.33</v>
      </c>
      <c r="J236" s="171">
        <v>19.239999999999998</v>
      </c>
      <c r="K236" s="171">
        <v>10.79</v>
      </c>
      <c r="L236" s="171">
        <v>174.93209999999999</v>
      </c>
      <c r="M236" s="156"/>
      <c r="N236" s="172"/>
      <c r="O236" s="172"/>
      <c r="P236" s="172"/>
      <c r="Q236" s="157"/>
      <c r="R236" s="157"/>
      <c r="S236" s="157"/>
      <c r="T236" s="157"/>
      <c r="U236" s="157"/>
    </row>
    <row r="237" spans="1:21" s="166" customFormat="1" ht="13.15" customHeight="1">
      <c r="A237" s="167" t="s">
        <v>318</v>
      </c>
      <c r="B237" s="168">
        <v>0.26719999999999999</v>
      </c>
      <c r="C237" s="169">
        <v>40044.201300000001</v>
      </c>
      <c r="D237" s="170">
        <v>28463.657299999999</v>
      </c>
      <c r="E237" s="170">
        <v>33439.056799999998</v>
      </c>
      <c r="F237" s="170">
        <v>46932.995699999999</v>
      </c>
      <c r="G237" s="170">
        <v>56279.2621</v>
      </c>
      <c r="H237" s="170">
        <v>41463.641499999998</v>
      </c>
      <c r="I237" s="171">
        <v>10.95</v>
      </c>
      <c r="J237" s="171">
        <v>19.2</v>
      </c>
      <c r="K237" s="171">
        <v>10.54</v>
      </c>
      <c r="L237" s="171">
        <v>176.04480000000001</v>
      </c>
      <c r="M237" s="156"/>
      <c r="N237" s="172"/>
      <c r="O237" s="172"/>
      <c r="P237" s="172"/>
      <c r="Q237" s="157"/>
      <c r="R237" s="157"/>
      <c r="S237" s="157"/>
      <c r="T237" s="157"/>
      <c r="U237" s="157"/>
    </row>
    <row r="238" spans="1:21" s="166" customFormat="1" ht="13.15" customHeight="1">
      <c r="A238" s="167" t="s">
        <v>319</v>
      </c>
      <c r="B238" s="168">
        <v>0.26879999999999998</v>
      </c>
      <c r="C238" s="169">
        <v>40031.893300000003</v>
      </c>
      <c r="D238" s="170">
        <v>30478.391199999998</v>
      </c>
      <c r="E238" s="170">
        <v>35167.747300000003</v>
      </c>
      <c r="F238" s="170">
        <v>46495.1247</v>
      </c>
      <c r="G238" s="170">
        <v>53795.474300000002</v>
      </c>
      <c r="H238" s="170">
        <v>41439.866199999997</v>
      </c>
      <c r="I238" s="171">
        <v>9.06</v>
      </c>
      <c r="J238" s="171">
        <v>17.95</v>
      </c>
      <c r="K238" s="171">
        <v>10.35</v>
      </c>
      <c r="L238" s="171">
        <v>175.29580000000001</v>
      </c>
      <c r="M238" s="156"/>
      <c r="N238" s="172"/>
      <c r="O238" s="172"/>
      <c r="P238" s="172"/>
      <c r="Q238" s="157"/>
      <c r="R238" s="157"/>
      <c r="S238" s="157"/>
      <c r="T238" s="157"/>
      <c r="U238" s="157"/>
    </row>
    <row r="239" spans="1:21" s="166" customFormat="1" ht="13.15" customHeight="1">
      <c r="A239" s="167" t="s">
        <v>320</v>
      </c>
      <c r="B239" s="168">
        <v>1.6970000000000001</v>
      </c>
      <c r="C239" s="169">
        <v>38407.723899999997</v>
      </c>
      <c r="D239" s="170">
        <v>29412.547699999999</v>
      </c>
      <c r="E239" s="170">
        <v>33474.028100000003</v>
      </c>
      <c r="F239" s="170">
        <v>44959.0308</v>
      </c>
      <c r="G239" s="170">
        <v>51943.293700000002</v>
      </c>
      <c r="H239" s="170">
        <v>40051.561199999996</v>
      </c>
      <c r="I239" s="171">
        <v>9.18</v>
      </c>
      <c r="J239" s="171">
        <v>17.73</v>
      </c>
      <c r="K239" s="171">
        <v>10.81</v>
      </c>
      <c r="L239" s="171">
        <v>174.76849999999999</v>
      </c>
      <c r="M239" s="156"/>
      <c r="N239" s="172"/>
      <c r="O239" s="172"/>
      <c r="P239" s="172"/>
      <c r="Q239" s="157"/>
      <c r="R239" s="157"/>
      <c r="S239" s="157"/>
      <c r="T239" s="157"/>
      <c r="U239" s="157"/>
    </row>
    <row r="240" spans="1:21" s="166" customFormat="1" ht="13.15" customHeight="1">
      <c r="A240" s="167" t="s">
        <v>321</v>
      </c>
      <c r="B240" s="168">
        <v>0.246</v>
      </c>
      <c r="C240" s="169">
        <v>41792.228999999999</v>
      </c>
      <c r="D240" s="170">
        <v>29553.576099999998</v>
      </c>
      <c r="E240" s="170">
        <v>33923.221299999997</v>
      </c>
      <c r="F240" s="170">
        <v>51205.729700000004</v>
      </c>
      <c r="G240" s="170">
        <v>60168.493399999999</v>
      </c>
      <c r="H240" s="170">
        <v>43446.506600000001</v>
      </c>
      <c r="I240" s="171">
        <v>10.52</v>
      </c>
      <c r="J240" s="171">
        <v>21.92</v>
      </c>
      <c r="K240" s="171">
        <v>10.55</v>
      </c>
      <c r="L240" s="171">
        <v>175.15090000000001</v>
      </c>
      <c r="M240" s="156"/>
      <c r="N240" s="172"/>
      <c r="O240" s="172"/>
      <c r="P240" s="172"/>
      <c r="Q240" s="157"/>
      <c r="R240" s="157"/>
      <c r="S240" s="157"/>
      <c r="T240" s="157"/>
      <c r="U240" s="157"/>
    </row>
    <row r="241" spans="1:21" s="166" customFormat="1" ht="13.15" customHeight="1">
      <c r="A241" s="167" t="s">
        <v>322</v>
      </c>
      <c r="B241" s="168">
        <v>0.1822</v>
      </c>
      <c r="C241" s="169">
        <v>45241.229899999998</v>
      </c>
      <c r="D241" s="170">
        <v>33622.179700000001</v>
      </c>
      <c r="E241" s="170">
        <v>37035.714500000002</v>
      </c>
      <c r="F241" s="170">
        <v>56089.0579</v>
      </c>
      <c r="G241" s="170">
        <v>66935.7546</v>
      </c>
      <c r="H241" s="170">
        <v>47697.3776</v>
      </c>
      <c r="I241" s="171">
        <v>14.98</v>
      </c>
      <c r="J241" s="171">
        <v>20.12</v>
      </c>
      <c r="K241" s="171">
        <v>10.220000000000001</v>
      </c>
      <c r="L241" s="171">
        <v>173.29750000000001</v>
      </c>
      <c r="M241" s="156"/>
      <c r="N241" s="172"/>
      <c r="O241" s="172"/>
      <c r="P241" s="172"/>
      <c r="Q241" s="157"/>
      <c r="R241" s="157"/>
      <c r="S241" s="157"/>
      <c r="T241" s="157"/>
      <c r="U241" s="157"/>
    </row>
    <row r="242" spans="1:21" s="166" customFormat="1" ht="13.15" customHeight="1">
      <c r="A242" s="167" t="s">
        <v>323</v>
      </c>
      <c r="B242" s="168">
        <v>6.4299999999999996E-2</v>
      </c>
      <c r="C242" s="169">
        <v>28745.0625</v>
      </c>
      <c r="D242" s="170">
        <v>23411.4166</v>
      </c>
      <c r="E242" s="170">
        <v>25379.25</v>
      </c>
      <c r="F242" s="170">
        <v>30254.160800000001</v>
      </c>
      <c r="G242" s="170">
        <v>32452.026699999999</v>
      </c>
      <c r="H242" s="170">
        <v>28495.488099999999</v>
      </c>
      <c r="I242" s="171">
        <v>15.41</v>
      </c>
      <c r="J242" s="171">
        <v>3.33</v>
      </c>
      <c r="K242" s="171">
        <v>10.039999999999999</v>
      </c>
      <c r="L242" s="171">
        <v>174.1198</v>
      </c>
      <c r="M242" s="156"/>
      <c r="N242" s="172"/>
      <c r="O242" s="172"/>
      <c r="P242" s="172"/>
      <c r="Q242" s="157"/>
      <c r="R242" s="157"/>
      <c r="S242" s="157"/>
      <c r="T242" s="157"/>
      <c r="U242" s="157"/>
    </row>
    <row r="243" spans="1:21" s="166" customFormat="1" ht="13.15" customHeight="1">
      <c r="A243" s="173" t="s">
        <v>324</v>
      </c>
      <c r="B243" s="174">
        <v>5.7299999999999997E-2</v>
      </c>
      <c r="C243" s="175">
        <v>27938.3184</v>
      </c>
      <c r="D243" s="176">
        <v>23411.4166</v>
      </c>
      <c r="E243" s="176">
        <v>25371.270700000001</v>
      </c>
      <c r="F243" s="176">
        <v>29943.9617</v>
      </c>
      <c r="G243" s="176">
        <v>31392.900600000001</v>
      </c>
      <c r="H243" s="176">
        <v>27573.525099999999</v>
      </c>
      <c r="I243" s="177">
        <v>16.46</v>
      </c>
      <c r="J243" s="177">
        <v>1.03</v>
      </c>
      <c r="K243" s="177">
        <v>10.1</v>
      </c>
      <c r="L243" s="177">
        <v>174.06800000000001</v>
      </c>
      <c r="M243" s="156"/>
      <c r="N243" s="172"/>
      <c r="O243" s="172"/>
      <c r="P243" s="172"/>
      <c r="Q243" s="157"/>
      <c r="R243" s="157"/>
      <c r="S243" s="157"/>
      <c r="T243" s="157"/>
      <c r="U243" s="157"/>
    </row>
    <row r="244" spans="1:21" s="166" customFormat="1" ht="13.15" customHeight="1">
      <c r="A244" s="167" t="s">
        <v>325</v>
      </c>
      <c r="B244" s="168">
        <v>1.8956</v>
      </c>
      <c r="C244" s="169">
        <v>33406.156900000002</v>
      </c>
      <c r="D244" s="170">
        <v>27610.959699999999</v>
      </c>
      <c r="E244" s="170">
        <v>30166.120299999999</v>
      </c>
      <c r="F244" s="170">
        <v>36843.085099999997</v>
      </c>
      <c r="G244" s="170">
        <v>40398.712599999999</v>
      </c>
      <c r="H244" s="170">
        <v>33989.5432</v>
      </c>
      <c r="I244" s="171">
        <v>12.76</v>
      </c>
      <c r="J244" s="171">
        <v>6.78</v>
      </c>
      <c r="K244" s="171">
        <v>10.06</v>
      </c>
      <c r="L244" s="171">
        <v>174.2499</v>
      </c>
      <c r="M244" s="156"/>
      <c r="N244" s="172"/>
      <c r="O244" s="172"/>
      <c r="P244" s="172"/>
      <c r="Q244" s="157"/>
      <c r="R244" s="157"/>
      <c r="S244" s="157"/>
      <c r="T244" s="157"/>
      <c r="U244" s="157"/>
    </row>
    <row r="245" spans="1:21" s="166" customFormat="1" ht="13.15" customHeight="1">
      <c r="A245" s="173" t="s">
        <v>326</v>
      </c>
      <c r="B245" s="174">
        <v>0.79569999999999996</v>
      </c>
      <c r="C245" s="175">
        <v>35801.781799999997</v>
      </c>
      <c r="D245" s="176">
        <v>30661.965</v>
      </c>
      <c r="E245" s="176">
        <v>33242.4012</v>
      </c>
      <c r="F245" s="176">
        <v>38750.287499999999</v>
      </c>
      <c r="G245" s="176">
        <v>41489.111299999997</v>
      </c>
      <c r="H245" s="176">
        <v>36015.457499999997</v>
      </c>
      <c r="I245" s="177">
        <v>12.45</v>
      </c>
      <c r="J245" s="177">
        <v>6.65</v>
      </c>
      <c r="K245" s="177">
        <v>10.26</v>
      </c>
      <c r="L245" s="177">
        <v>174.1515</v>
      </c>
      <c r="M245" s="156"/>
      <c r="N245" s="172"/>
      <c r="O245" s="172"/>
      <c r="P245" s="172"/>
      <c r="Q245" s="157"/>
      <c r="R245" s="157"/>
      <c r="S245" s="157"/>
      <c r="T245" s="157"/>
      <c r="U245" s="157"/>
    </row>
    <row r="246" spans="1:21" s="166" customFormat="1" ht="13.15" customHeight="1">
      <c r="A246" s="173" t="s">
        <v>327</v>
      </c>
      <c r="B246" s="174">
        <v>1.0156000000000001</v>
      </c>
      <c r="C246" s="175">
        <v>31707.3619</v>
      </c>
      <c r="D246" s="176">
        <v>26774.683400000002</v>
      </c>
      <c r="E246" s="176">
        <v>28795.304100000001</v>
      </c>
      <c r="F246" s="176">
        <v>34789.832199999997</v>
      </c>
      <c r="G246" s="176">
        <v>39597.111299999997</v>
      </c>
      <c r="H246" s="176">
        <v>32661.412</v>
      </c>
      <c r="I246" s="177">
        <v>12.89</v>
      </c>
      <c r="J246" s="177">
        <v>6.88</v>
      </c>
      <c r="K246" s="177">
        <v>9.85</v>
      </c>
      <c r="L246" s="177">
        <v>174.3426</v>
      </c>
      <c r="M246" s="156"/>
      <c r="N246" s="172"/>
      <c r="O246" s="172"/>
      <c r="P246" s="172"/>
      <c r="Q246" s="157"/>
      <c r="R246" s="157"/>
      <c r="S246" s="157"/>
      <c r="T246" s="157"/>
      <c r="U246" s="157"/>
    </row>
    <row r="247" spans="1:21" s="166" customFormat="1" ht="13.15" customHeight="1">
      <c r="A247" s="173" t="s">
        <v>328</v>
      </c>
      <c r="B247" s="174">
        <v>7.7899999999999997E-2</v>
      </c>
      <c r="C247" s="175">
        <v>30560.946899999999</v>
      </c>
      <c r="D247" s="176">
        <v>27598.4728</v>
      </c>
      <c r="E247" s="176">
        <v>28815.2732</v>
      </c>
      <c r="F247" s="176">
        <v>32548.162</v>
      </c>
      <c r="G247" s="176">
        <v>34375.3822</v>
      </c>
      <c r="H247" s="176">
        <v>30710.0592</v>
      </c>
      <c r="I247" s="177">
        <v>15.48</v>
      </c>
      <c r="J247" s="177">
        <v>6.4</v>
      </c>
      <c r="K247" s="177">
        <v>10.39</v>
      </c>
      <c r="L247" s="177">
        <v>174.06710000000001</v>
      </c>
      <c r="M247" s="156"/>
      <c r="N247" s="172"/>
      <c r="O247" s="172"/>
      <c r="P247" s="172"/>
      <c r="Q247" s="157"/>
      <c r="R247" s="157"/>
      <c r="S247" s="157"/>
      <c r="T247" s="157"/>
      <c r="U247" s="157"/>
    </row>
    <row r="248" spans="1:21" s="166" customFormat="1" ht="13.15" customHeight="1">
      <c r="A248" s="167" t="s">
        <v>329</v>
      </c>
      <c r="B248" s="168">
        <v>3.2111999999999998</v>
      </c>
      <c r="C248" s="169">
        <v>41914.811699999998</v>
      </c>
      <c r="D248" s="170">
        <v>29758.221099999999</v>
      </c>
      <c r="E248" s="170">
        <v>34855.008999999998</v>
      </c>
      <c r="F248" s="170">
        <v>51699.390800000001</v>
      </c>
      <c r="G248" s="170">
        <v>63311.461900000002</v>
      </c>
      <c r="H248" s="170">
        <v>44816.717400000001</v>
      </c>
      <c r="I248" s="171">
        <v>11.92</v>
      </c>
      <c r="J248" s="171">
        <v>18.09</v>
      </c>
      <c r="K248" s="171">
        <v>11.48</v>
      </c>
      <c r="L248" s="171">
        <v>174.5829</v>
      </c>
      <c r="M248" s="156"/>
      <c r="N248" s="172"/>
      <c r="O248" s="172"/>
      <c r="P248" s="172"/>
      <c r="Q248" s="157"/>
      <c r="R248" s="157"/>
      <c r="S248" s="157"/>
      <c r="T248" s="157"/>
      <c r="U248" s="157"/>
    </row>
    <row r="249" spans="1:21" s="166" customFormat="1" ht="13.15" customHeight="1">
      <c r="A249" s="173" t="s">
        <v>330</v>
      </c>
      <c r="B249" s="174">
        <v>1.1044</v>
      </c>
      <c r="C249" s="175">
        <v>45910.291599999997</v>
      </c>
      <c r="D249" s="176">
        <v>33171.6158</v>
      </c>
      <c r="E249" s="176">
        <v>38135.702299999997</v>
      </c>
      <c r="F249" s="176">
        <v>54618.028899999998</v>
      </c>
      <c r="G249" s="176">
        <v>65902.135899999994</v>
      </c>
      <c r="H249" s="176">
        <v>48057.208700000003</v>
      </c>
      <c r="I249" s="177">
        <v>13.96</v>
      </c>
      <c r="J249" s="177">
        <v>20.46</v>
      </c>
      <c r="K249" s="177">
        <v>10.96</v>
      </c>
      <c r="L249" s="177">
        <v>174.8723</v>
      </c>
      <c r="M249" s="156"/>
      <c r="N249" s="172"/>
      <c r="O249" s="172"/>
      <c r="P249" s="172"/>
      <c r="Q249" s="157"/>
      <c r="R249" s="157"/>
      <c r="S249" s="157"/>
      <c r="T249" s="157"/>
      <c r="U249" s="157"/>
    </row>
    <row r="250" spans="1:21" s="166" customFormat="1" ht="13.15" customHeight="1">
      <c r="A250" s="173" t="s">
        <v>331</v>
      </c>
      <c r="B250" s="174">
        <v>0.54779999999999995</v>
      </c>
      <c r="C250" s="175">
        <v>47165.848700000002</v>
      </c>
      <c r="D250" s="176">
        <v>33172.0435</v>
      </c>
      <c r="E250" s="176">
        <v>38946.463499999998</v>
      </c>
      <c r="F250" s="176">
        <v>58946.764499999997</v>
      </c>
      <c r="G250" s="176">
        <v>73637.104099999997</v>
      </c>
      <c r="H250" s="176">
        <v>50755.950700000001</v>
      </c>
      <c r="I250" s="177">
        <v>12.15</v>
      </c>
      <c r="J250" s="177">
        <v>18.48</v>
      </c>
      <c r="K250" s="177">
        <v>11.21</v>
      </c>
      <c r="L250" s="177">
        <v>174.76730000000001</v>
      </c>
      <c r="M250" s="156"/>
      <c r="N250" s="172"/>
      <c r="O250" s="172"/>
      <c r="P250" s="172"/>
      <c r="Q250" s="157"/>
      <c r="R250" s="157"/>
      <c r="S250" s="157"/>
      <c r="T250" s="157"/>
      <c r="U250" s="157"/>
    </row>
    <row r="251" spans="1:21" s="166" customFormat="1" ht="13.15" customHeight="1">
      <c r="A251" s="167" t="s">
        <v>332</v>
      </c>
      <c r="B251" s="168">
        <v>1.9152</v>
      </c>
      <c r="C251" s="169">
        <v>31594.0524</v>
      </c>
      <c r="D251" s="170">
        <v>24748.342700000001</v>
      </c>
      <c r="E251" s="170">
        <v>27969.055499999999</v>
      </c>
      <c r="F251" s="170">
        <v>36934.606200000002</v>
      </c>
      <c r="G251" s="170">
        <v>44078.785300000003</v>
      </c>
      <c r="H251" s="170">
        <v>33364.0023</v>
      </c>
      <c r="I251" s="171">
        <v>8.83</v>
      </c>
      <c r="J251" s="171">
        <v>11.29</v>
      </c>
      <c r="K251" s="171">
        <v>10.55</v>
      </c>
      <c r="L251" s="171">
        <v>174.15989999999999</v>
      </c>
      <c r="M251" s="156"/>
      <c r="N251" s="172"/>
      <c r="O251" s="172"/>
      <c r="P251" s="172"/>
      <c r="Q251" s="157"/>
      <c r="R251" s="157"/>
      <c r="S251" s="157"/>
      <c r="T251" s="157"/>
      <c r="U251" s="157"/>
    </row>
    <row r="252" spans="1:21" s="166" customFormat="1" ht="13.15" customHeight="1">
      <c r="A252" s="173" t="s">
        <v>333</v>
      </c>
      <c r="B252" s="174">
        <v>0.90780000000000005</v>
      </c>
      <c r="C252" s="175">
        <v>30779.2245</v>
      </c>
      <c r="D252" s="176">
        <v>24402.881399999998</v>
      </c>
      <c r="E252" s="176">
        <v>27566.656999999999</v>
      </c>
      <c r="F252" s="176">
        <v>35117.984100000001</v>
      </c>
      <c r="G252" s="176">
        <v>41358.054300000003</v>
      </c>
      <c r="H252" s="176">
        <v>32438.308700000001</v>
      </c>
      <c r="I252" s="177">
        <v>9.68</v>
      </c>
      <c r="J252" s="177">
        <v>10.1</v>
      </c>
      <c r="K252" s="177">
        <v>10.75</v>
      </c>
      <c r="L252" s="177">
        <v>174.1936</v>
      </c>
      <c r="M252" s="156"/>
      <c r="N252" s="172"/>
      <c r="O252" s="172"/>
      <c r="P252" s="172"/>
      <c r="Q252" s="157"/>
      <c r="R252" s="157"/>
      <c r="S252" s="157"/>
      <c r="T252" s="157"/>
      <c r="U252" s="157"/>
    </row>
    <row r="253" spans="1:21" s="166" customFormat="1" ht="13.15" customHeight="1">
      <c r="A253" s="173" t="s">
        <v>334</v>
      </c>
      <c r="B253" s="174">
        <v>0.81299999999999994</v>
      </c>
      <c r="C253" s="175">
        <v>31838.751899999999</v>
      </c>
      <c r="D253" s="176">
        <v>25000.967499999999</v>
      </c>
      <c r="E253" s="176">
        <v>28259.9781</v>
      </c>
      <c r="F253" s="176">
        <v>36935.287300000004</v>
      </c>
      <c r="G253" s="176">
        <v>42541.8223</v>
      </c>
      <c r="H253" s="176">
        <v>33136.834900000002</v>
      </c>
      <c r="I253" s="177">
        <v>7.66</v>
      </c>
      <c r="J253" s="177">
        <v>10.36</v>
      </c>
      <c r="K253" s="177">
        <v>10.5</v>
      </c>
      <c r="L253" s="177">
        <v>174.06630000000001</v>
      </c>
      <c r="M253" s="156"/>
      <c r="N253" s="172"/>
      <c r="O253" s="172"/>
      <c r="P253" s="172"/>
      <c r="Q253" s="157"/>
      <c r="R253" s="157"/>
      <c r="S253" s="157"/>
      <c r="T253" s="157"/>
      <c r="U253" s="157"/>
    </row>
    <row r="254" spans="1:21" s="166" customFormat="1" ht="13.15" customHeight="1">
      <c r="A254" s="173" t="s">
        <v>335</v>
      </c>
      <c r="B254" s="174">
        <v>0.19439999999999999</v>
      </c>
      <c r="C254" s="175">
        <v>38974.424200000001</v>
      </c>
      <c r="D254" s="176">
        <v>25433.7516</v>
      </c>
      <c r="E254" s="176">
        <v>29893.960599999999</v>
      </c>
      <c r="F254" s="176">
        <v>46426.245000000003</v>
      </c>
      <c r="G254" s="176">
        <v>51167.829599999997</v>
      </c>
      <c r="H254" s="176">
        <v>38636.644899999999</v>
      </c>
      <c r="I254" s="177">
        <v>9.6999999999999993</v>
      </c>
      <c r="J254" s="177">
        <v>19.260000000000002</v>
      </c>
      <c r="K254" s="177">
        <v>9.9499999999999993</v>
      </c>
      <c r="L254" s="177">
        <v>174.39359999999999</v>
      </c>
      <c r="M254" s="156"/>
      <c r="N254" s="172"/>
      <c r="O254" s="172"/>
      <c r="P254" s="172"/>
      <c r="Q254" s="157"/>
      <c r="R254" s="157"/>
      <c r="S254" s="157"/>
      <c r="T254" s="157"/>
      <c r="U254" s="157"/>
    </row>
    <row r="255" spans="1:21" s="166" customFormat="1" ht="13.15" customHeight="1">
      <c r="A255" s="167" t="s">
        <v>336</v>
      </c>
      <c r="B255" s="168">
        <v>0.31169999999999998</v>
      </c>
      <c r="C255" s="169">
        <v>30296.248200000002</v>
      </c>
      <c r="D255" s="170">
        <v>23776.0314</v>
      </c>
      <c r="E255" s="170">
        <v>26862.224200000001</v>
      </c>
      <c r="F255" s="170">
        <v>35628.311999999998</v>
      </c>
      <c r="G255" s="170">
        <v>45502.897700000001</v>
      </c>
      <c r="H255" s="170">
        <v>32931.428399999997</v>
      </c>
      <c r="I255" s="171">
        <v>7.39</v>
      </c>
      <c r="J255" s="171">
        <v>11.55</v>
      </c>
      <c r="K255" s="171">
        <v>10.52</v>
      </c>
      <c r="L255" s="171">
        <v>175.54810000000001</v>
      </c>
      <c r="M255" s="156"/>
      <c r="N255" s="172"/>
      <c r="O255" s="172"/>
      <c r="P255" s="172"/>
      <c r="Q255" s="157"/>
      <c r="R255" s="157"/>
      <c r="S255" s="157"/>
      <c r="T255" s="157"/>
      <c r="U255" s="157"/>
    </row>
    <row r="256" spans="1:21" s="166" customFormat="1" ht="13.15" customHeight="1">
      <c r="A256" s="167" t="s">
        <v>337</v>
      </c>
      <c r="B256" s="168">
        <v>0.3599</v>
      </c>
      <c r="C256" s="169">
        <v>41341.2736</v>
      </c>
      <c r="D256" s="170">
        <v>28153.173599999998</v>
      </c>
      <c r="E256" s="170">
        <v>33568.645299999996</v>
      </c>
      <c r="F256" s="170">
        <v>49489.8724</v>
      </c>
      <c r="G256" s="170">
        <v>58662.2451</v>
      </c>
      <c r="H256" s="170">
        <v>43671.412600000003</v>
      </c>
      <c r="I256" s="171">
        <v>12.11</v>
      </c>
      <c r="J256" s="171">
        <v>20.28</v>
      </c>
      <c r="K256" s="171">
        <v>10.9</v>
      </c>
      <c r="L256" s="171">
        <v>174.87289999999999</v>
      </c>
      <c r="M256" s="156"/>
      <c r="N256" s="172"/>
      <c r="O256" s="172"/>
      <c r="P256" s="172"/>
      <c r="Q256" s="157"/>
      <c r="R256" s="157"/>
      <c r="S256" s="157"/>
      <c r="T256" s="157"/>
      <c r="U256" s="157"/>
    </row>
    <row r="257" spans="1:21" s="166" customFormat="1" ht="13.15" customHeight="1">
      <c r="A257" s="173" t="s">
        <v>338</v>
      </c>
      <c r="B257" s="174">
        <v>0.17299999999999999</v>
      </c>
      <c r="C257" s="175">
        <v>43528.867299999998</v>
      </c>
      <c r="D257" s="176">
        <v>29757.648799999999</v>
      </c>
      <c r="E257" s="176">
        <v>35372.667600000001</v>
      </c>
      <c r="F257" s="176">
        <v>49532.619400000003</v>
      </c>
      <c r="G257" s="176">
        <v>54945.560899999997</v>
      </c>
      <c r="H257" s="176">
        <v>43515.027399999999</v>
      </c>
      <c r="I257" s="177">
        <v>11.81</v>
      </c>
      <c r="J257" s="177">
        <v>20.36</v>
      </c>
      <c r="K257" s="177">
        <v>11.44</v>
      </c>
      <c r="L257" s="177">
        <v>174.2722</v>
      </c>
      <c r="M257" s="156"/>
      <c r="N257" s="172"/>
      <c r="O257" s="172"/>
      <c r="P257" s="172"/>
      <c r="Q257" s="157"/>
      <c r="R257" s="157"/>
      <c r="S257" s="157"/>
      <c r="T257" s="157"/>
      <c r="U257" s="157"/>
    </row>
    <row r="258" spans="1:21" s="166" customFormat="1" ht="13.15" customHeight="1">
      <c r="A258" s="167" t="s">
        <v>339</v>
      </c>
      <c r="B258" s="168">
        <v>0.37609999999999999</v>
      </c>
      <c r="C258" s="169">
        <v>31036.4031</v>
      </c>
      <c r="D258" s="170">
        <v>24938.769499999999</v>
      </c>
      <c r="E258" s="170">
        <v>27495.0128</v>
      </c>
      <c r="F258" s="170">
        <v>35855.703099999999</v>
      </c>
      <c r="G258" s="170">
        <v>42130.002699999997</v>
      </c>
      <c r="H258" s="170">
        <v>32702.868900000001</v>
      </c>
      <c r="I258" s="171">
        <v>9.1999999999999993</v>
      </c>
      <c r="J258" s="171">
        <v>9.89</v>
      </c>
      <c r="K258" s="171">
        <v>10.53</v>
      </c>
      <c r="L258" s="171">
        <v>174.4263</v>
      </c>
      <c r="M258" s="156"/>
      <c r="N258" s="172"/>
      <c r="O258" s="172"/>
      <c r="P258" s="172"/>
      <c r="Q258" s="157"/>
      <c r="R258" s="157"/>
      <c r="S258" s="157"/>
      <c r="T258" s="157"/>
      <c r="U258" s="157"/>
    </row>
    <row r="259" spans="1:21" s="166" customFormat="1" ht="13.15" customHeight="1">
      <c r="A259" s="173" t="s">
        <v>340</v>
      </c>
      <c r="B259" s="174">
        <v>3.49E-2</v>
      </c>
      <c r="C259" s="175">
        <v>34066.8632</v>
      </c>
      <c r="D259" s="176">
        <v>25404.524700000002</v>
      </c>
      <c r="E259" s="176">
        <v>28932.473699999999</v>
      </c>
      <c r="F259" s="176">
        <v>43894.1558</v>
      </c>
      <c r="G259" s="176">
        <v>67679.599400000006</v>
      </c>
      <c r="H259" s="176">
        <v>39264.5893</v>
      </c>
      <c r="I259" s="177">
        <v>10.27</v>
      </c>
      <c r="J259" s="177">
        <v>14.92</v>
      </c>
      <c r="K259" s="177">
        <v>10.19</v>
      </c>
      <c r="L259" s="177">
        <v>177.3502</v>
      </c>
      <c r="M259" s="156"/>
      <c r="N259" s="172"/>
      <c r="O259" s="172"/>
      <c r="P259" s="172"/>
      <c r="Q259" s="157"/>
      <c r="R259" s="157"/>
      <c r="S259" s="157"/>
      <c r="T259" s="157"/>
      <c r="U259" s="157"/>
    </row>
    <row r="260" spans="1:21" s="166" customFormat="1" ht="13.15" customHeight="1">
      <c r="A260" s="173" t="s">
        <v>341</v>
      </c>
      <c r="B260" s="174">
        <v>0.15359999999999999</v>
      </c>
      <c r="C260" s="175">
        <v>31632.126400000001</v>
      </c>
      <c r="D260" s="176">
        <v>25125.767800000001</v>
      </c>
      <c r="E260" s="176">
        <v>27603.944500000001</v>
      </c>
      <c r="F260" s="176">
        <v>35375.224000000002</v>
      </c>
      <c r="G260" s="176">
        <v>40874.661800000002</v>
      </c>
      <c r="H260" s="176">
        <v>32258.041000000001</v>
      </c>
      <c r="I260" s="177">
        <v>9.11</v>
      </c>
      <c r="J260" s="177">
        <v>9.4700000000000006</v>
      </c>
      <c r="K260" s="177">
        <v>9.9600000000000009</v>
      </c>
      <c r="L260" s="177">
        <v>174.40710000000001</v>
      </c>
      <c r="M260" s="156"/>
      <c r="N260" s="172"/>
      <c r="O260" s="172"/>
      <c r="P260" s="172"/>
      <c r="Q260" s="157"/>
      <c r="R260" s="157"/>
      <c r="S260" s="157"/>
      <c r="T260" s="157"/>
      <c r="U260" s="157"/>
    </row>
    <row r="261" spans="1:21" s="166" customFormat="1" ht="13.15" customHeight="1">
      <c r="A261" s="173" t="s">
        <v>342</v>
      </c>
      <c r="B261" s="174">
        <v>0.16619999999999999</v>
      </c>
      <c r="C261" s="175">
        <v>30174.404999999999</v>
      </c>
      <c r="D261" s="176">
        <v>24772.367999999999</v>
      </c>
      <c r="E261" s="176">
        <v>27368.248100000001</v>
      </c>
      <c r="F261" s="176">
        <v>34207.062400000003</v>
      </c>
      <c r="G261" s="176">
        <v>41799.315499999997</v>
      </c>
      <c r="H261" s="176">
        <v>31526.4591</v>
      </c>
      <c r="I261" s="177">
        <v>9.09</v>
      </c>
      <c r="J261" s="177">
        <v>8.7799999999999994</v>
      </c>
      <c r="K261" s="177">
        <v>11.18</v>
      </c>
      <c r="L261" s="177">
        <v>174.0044</v>
      </c>
      <c r="M261" s="156"/>
      <c r="N261" s="172"/>
      <c r="O261" s="172"/>
      <c r="P261" s="172"/>
      <c r="Q261" s="157"/>
      <c r="R261" s="157"/>
      <c r="S261" s="157"/>
      <c r="T261" s="157"/>
      <c r="U261" s="157"/>
    </row>
    <row r="262" spans="1:21" s="166" customFormat="1" ht="13.15" customHeight="1">
      <c r="A262" s="167" t="s">
        <v>343</v>
      </c>
      <c r="B262" s="168">
        <v>0.37269999999999998</v>
      </c>
      <c r="C262" s="169">
        <v>31975.7598</v>
      </c>
      <c r="D262" s="170">
        <v>24371.300800000001</v>
      </c>
      <c r="E262" s="170">
        <v>27428.390200000002</v>
      </c>
      <c r="F262" s="170">
        <v>37245.486199999999</v>
      </c>
      <c r="G262" s="170">
        <v>43892.765599999999</v>
      </c>
      <c r="H262" s="170">
        <v>33285.401899999997</v>
      </c>
      <c r="I262" s="171">
        <v>8.19</v>
      </c>
      <c r="J262" s="171">
        <v>8.6300000000000008</v>
      </c>
      <c r="K262" s="171">
        <v>10.33</v>
      </c>
      <c r="L262" s="171">
        <v>173.83770000000001</v>
      </c>
      <c r="M262" s="156"/>
      <c r="N262" s="172"/>
      <c r="O262" s="172"/>
      <c r="P262" s="172"/>
      <c r="Q262" s="157"/>
      <c r="R262" s="157"/>
      <c r="S262" s="157"/>
      <c r="T262" s="157"/>
      <c r="U262" s="157"/>
    </row>
    <row r="263" spans="1:21" s="166" customFormat="1" ht="13.15" customHeight="1">
      <c r="A263" s="167" t="s">
        <v>344</v>
      </c>
      <c r="B263" s="168">
        <v>1.3857999999999999</v>
      </c>
      <c r="C263" s="169">
        <v>35978.883199999997</v>
      </c>
      <c r="D263" s="170">
        <v>29465.700499999999</v>
      </c>
      <c r="E263" s="170">
        <v>31762.528399999999</v>
      </c>
      <c r="F263" s="170">
        <v>41319.581899999997</v>
      </c>
      <c r="G263" s="170">
        <v>46603.381000000001</v>
      </c>
      <c r="H263" s="170">
        <v>37489.760799999996</v>
      </c>
      <c r="I263" s="171">
        <v>6.12</v>
      </c>
      <c r="J263" s="171">
        <v>10.95</v>
      </c>
      <c r="K263" s="171">
        <v>14.52</v>
      </c>
      <c r="L263" s="171">
        <v>175.12780000000001</v>
      </c>
      <c r="M263" s="156"/>
      <c r="N263" s="172"/>
      <c r="O263" s="172"/>
      <c r="P263" s="172"/>
      <c r="Q263" s="157"/>
      <c r="R263" s="157"/>
      <c r="S263" s="157"/>
      <c r="T263" s="157"/>
      <c r="U263" s="157"/>
    </row>
    <row r="264" spans="1:21" s="166" customFormat="1" ht="13.15" customHeight="1">
      <c r="A264" s="173" t="s">
        <v>345</v>
      </c>
      <c r="B264" s="174">
        <v>0.17580000000000001</v>
      </c>
      <c r="C264" s="175">
        <v>44590.752</v>
      </c>
      <c r="D264" s="176">
        <v>32283.324100000002</v>
      </c>
      <c r="E264" s="176">
        <v>38607.143100000001</v>
      </c>
      <c r="F264" s="176">
        <v>52488.097399999999</v>
      </c>
      <c r="G264" s="176">
        <v>58482.9565</v>
      </c>
      <c r="H264" s="176">
        <v>45615.302900000002</v>
      </c>
      <c r="I264" s="177">
        <v>4.74</v>
      </c>
      <c r="J264" s="177">
        <v>14.77</v>
      </c>
      <c r="K264" s="177">
        <v>11.57</v>
      </c>
      <c r="L264" s="177">
        <v>174.78809999999999</v>
      </c>
      <c r="M264" s="156"/>
      <c r="N264" s="172"/>
      <c r="O264" s="172"/>
      <c r="P264" s="172"/>
      <c r="Q264" s="157"/>
      <c r="R264" s="157"/>
      <c r="S264" s="157"/>
      <c r="T264" s="157"/>
      <c r="U264" s="157"/>
    </row>
    <row r="265" spans="1:21" s="166" customFormat="1" ht="13.15" customHeight="1">
      <c r="A265" s="173" t="s">
        <v>346</v>
      </c>
      <c r="B265" s="174">
        <v>0.18759999999999999</v>
      </c>
      <c r="C265" s="175">
        <v>34204.068299999999</v>
      </c>
      <c r="D265" s="176">
        <v>28269.129400000002</v>
      </c>
      <c r="E265" s="176">
        <v>30620.017899999999</v>
      </c>
      <c r="F265" s="176">
        <v>38402.246400000004</v>
      </c>
      <c r="G265" s="176">
        <v>44025.314700000003</v>
      </c>
      <c r="H265" s="176">
        <v>35070.2183</v>
      </c>
      <c r="I265" s="177">
        <v>5.63</v>
      </c>
      <c r="J265" s="177">
        <v>12.1</v>
      </c>
      <c r="K265" s="177">
        <v>12.39</v>
      </c>
      <c r="L265" s="177">
        <v>175.29570000000001</v>
      </c>
      <c r="M265" s="156"/>
      <c r="N265" s="172"/>
      <c r="O265" s="172"/>
      <c r="P265" s="172"/>
      <c r="Q265" s="157"/>
      <c r="R265" s="157"/>
      <c r="S265" s="157"/>
      <c r="T265" s="157"/>
      <c r="U265" s="157"/>
    </row>
    <row r="266" spans="1:21" s="166" customFormat="1" ht="13.15" customHeight="1">
      <c r="A266" s="173" t="s">
        <v>347</v>
      </c>
      <c r="B266" s="174">
        <v>0.70009999999999994</v>
      </c>
      <c r="C266" s="175">
        <v>34378.266600000003</v>
      </c>
      <c r="D266" s="176">
        <v>29393.041799999999</v>
      </c>
      <c r="E266" s="176">
        <v>31196.729899999998</v>
      </c>
      <c r="F266" s="176">
        <v>38820.42</v>
      </c>
      <c r="G266" s="176">
        <v>42976.152099999999</v>
      </c>
      <c r="H266" s="176">
        <v>35562.447699999997</v>
      </c>
      <c r="I266" s="177">
        <v>6.68</v>
      </c>
      <c r="J266" s="177">
        <v>7.33</v>
      </c>
      <c r="K266" s="177">
        <v>17.079999999999998</v>
      </c>
      <c r="L266" s="177">
        <v>175.14599999999999</v>
      </c>
      <c r="M266" s="156"/>
      <c r="N266" s="172"/>
      <c r="O266" s="172"/>
      <c r="P266" s="172"/>
      <c r="Q266" s="157"/>
      <c r="R266" s="157"/>
      <c r="S266" s="157"/>
      <c r="T266" s="157"/>
      <c r="U266" s="157"/>
    </row>
    <row r="267" spans="1:21" s="166" customFormat="1" ht="13.15" customHeight="1">
      <c r="A267" s="173" t="s">
        <v>348</v>
      </c>
      <c r="B267" s="174">
        <v>3.8899999999999997E-2</v>
      </c>
      <c r="C267" s="175">
        <v>38516.172899999998</v>
      </c>
      <c r="D267" s="176">
        <v>31152.635999999999</v>
      </c>
      <c r="E267" s="176">
        <v>35639.523099999999</v>
      </c>
      <c r="F267" s="176">
        <v>42581.779900000001</v>
      </c>
      <c r="G267" s="176">
        <v>49117.636899999998</v>
      </c>
      <c r="H267" s="176">
        <v>39527.693700000003</v>
      </c>
      <c r="I267" s="177">
        <v>9.8699999999999992</v>
      </c>
      <c r="J267" s="177">
        <v>9.61</v>
      </c>
      <c r="K267" s="177">
        <v>11.8</v>
      </c>
      <c r="L267" s="177">
        <v>174.5497</v>
      </c>
      <c r="M267" s="156"/>
      <c r="N267" s="172"/>
      <c r="O267" s="172"/>
      <c r="P267" s="172"/>
      <c r="Q267" s="157"/>
      <c r="R267" s="157"/>
      <c r="S267" s="157"/>
      <c r="T267" s="157"/>
      <c r="U267" s="157"/>
    </row>
    <row r="268" spans="1:21" s="166" customFormat="1" ht="13.15" customHeight="1">
      <c r="A268" s="173" t="s">
        <v>349</v>
      </c>
      <c r="B268" s="174">
        <v>0.2266</v>
      </c>
      <c r="C268" s="175">
        <v>37693.870600000002</v>
      </c>
      <c r="D268" s="176">
        <v>29608.189600000002</v>
      </c>
      <c r="E268" s="176">
        <v>32129.951300000001</v>
      </c>
      <c r="F268" s="176">
        <v>43269.635300000002</v>
      </c>
      <c r="G268" s="176">
        <v>46159.377399999998</v>
      </c>
      <c r="H268" s="176">
        <v>38193.116800000003</v>
      </c>
      <c r="I268" s="177">
        <v>5.74</v>
      </c>
      <c r="J268" s="177">
        <v>15.21</v>
      </c>
      <c r="K268" s="177">
        <v>12.81</v>
      </c>
      <c r="L268" s="177">
        <v>175.37389999999999</v>
      </c>
      <c r="M268" s="156"/>
      <c r="N268" s="172"/>
      <c r="O268" s="172"/>
      <c r="P268" s="172"/>
      <c r="Q268" s="157"/>
      <c r="R268" s="157"/>
      <c r="S268" s="157"/>
      <c r="T268" s="157"/>
      <c r="U268" s="157"/>
    </row>
    <row r="269" spans="1:21" s="166" customFormat="1" ht="13.15" customHeight="1">
      <c r="A269" s="167" t="s">
        <v>350</v>
      </c>
      <c r="B269" s="168">
        <v>3.3932000000000002</v>
      </c>
      <c r="C269" s="169">
        <v>33571.347199999997</v>
      </c>
      <c r="D269" s="170">
        <v>25379.814600000002</v>
      </c>
      <c r="E269" s="170">
        <v>29178.9143</v>
      </c>
      <c r="F269" s="170">
        <v>37570.915699999998</v>
      </c>
      <c r="G269" s="170">
        <v>42713.3822</v>
      </c>
      <c r="H269" s="170">
        <v>34103.919000000002</v>
      </c>
      <c r="I269" s="171">
        <v>7.75</v>
      </c>
      <c r="J269" s="171">
        <v>15.93</v>
      </c>
      <c r="K269" s="171">
        <v>11.32</v>
      </c>
      <c r="L269" s="171">
        <v>173.87739999999999</v>
      </c>
      <c r="M269" s="156"/>
      <c r="N269" s="172"/>
      <c r="O269" s="172"/>
      <c r="P269" s="172"/>
      <c r="Q269" s="157"/>
      <c r="R269" s="157"/>
      <c r="S269" s="157"/>
      <c r="T269" s="157"/>
      <c r="U269" s="157"/>
    </row>
    <row r="270" spans="1:21" s="166" customFormat="1" ht="13.15" customHeight="1">
      <c r="A270" s="173" t="s">
        <v>351</v>
      </c>
      <c r="B270" s="174">
        <v>1.5911</v>
      </c>
      <c r="C270" s="175">
        <v>34093.756600000001</v>
      </c>
      <c r="D270" s="176">
        <v>26393.266599999999</v>
      </c>
      <c r="E270" s="176">
        <v>30064.524799999999</v>
      </c>
      <c r="F270" s="176">
        <v>38174.7189</v>
      </c>
      <c r="G270" s="176">
        <v>44705.122499999998</v>
      </c>
      <c r="H270" s="176">
        <v>35122.924400000004</v>
      </c>
      <c r="I270" s="177">
        <v>8.75</v>
      </c>
      <c r="J270" s="177">
        <v>17.12</v>
      </c>
      <c r="K270" s="177">
        <v>11.14</v>
      </c>
      <c r="L270" s="177">
        <v>174.4897</v>
      </c>
      <c r="M270" s="156"/>
      <c r="N270" s="172"/>
      <c r="O270" s="172"/>
      <c r="P270" s="172"/>
      <c r="Q270" s="157"/>
      <c r="R270" s="157"/>
      <c r="S270" s="157"/>
      <c r="T270" s="157"/>
      <c r="U270" s="157"/>
    </row>
    <row r="271" spans="1:21" s="166" customFormat="1" ht="13.15" customHeight="1">
      <c r="A271" s="173" t="s">
        <v>352</v>
      </c>
      <c r="B271" s="174">
        <v>0.1181</v>
      </c>
      <c r="C271" s="175">
        <v>33538.9136</v>
      </c>
      <c r="D271" s="176">
        <v>27380.0497</v>
      </c>
      <c r="E271" s="176">
        <v>30202.318599999999</v>
      </c>
      <c r="F271" s="176">
        <v>36559.787300000004</v>
      </c>
      <c r="G271" s="176">
        <v>40404.003400000001</v>
      </c>
      <c r="H271" s="176">
        <v>33855.980100000001</v>
      </c>
      <c r="I271" s="177">
        <v>4.9400000000000004</v>
      </c>
      <c r="J271" s="177">
        <v>12.44</v>
      </c>
      <c r="K271" s="177">
        <v>11.11</v>
      </c>
      <c r="L271" s="177">
        <v>175.1045</v>
      </c>
      <c r="M271" s="156"/>
      <c r="N271" s="172"/>
      <c r="O271" s="172"/>
      <c r="P271" s="172"/>
      <c r="Q271" s="157"/>
      <c r="R271" s="157"/>
      <c r="S271" s="157"/>
      <c r="T271" s="157"/>
      <c r="U271" s="157"/>
    </row>
    <row r="272" spans="1:21" s="166" customFormat="1" ht="13.15" customHeight="1">
      <c r="A272" s="173" t="s">
        <v>353</v>
      </c>
      <c r="B272" s="174">
        <v>0.3669</v>
      </c>
      <c r="C272" s="175">
        <v>32597.415700000001</v>
      </c>
      <c r="D272" s="176">
        <v>23609.713400000001</v>
      </c>
      <c r="E272" s="176">
        <v>27644.887299999999</v>
      </c>
      <c r="F272" s="176">
        <v>35793.803800000002</v>
      </c>
      <c r="G272" s="176">
        <v>40910.928699999997</v>
      </c>
      <c r="H272" s="176">
        <v>32795.648099999999</v>
      </c>
      <c r="I272" s="177">
        <v>9.82</v>
      </c>
      <c r="J272" s="177">
        <v>15.44</v>
      </c>
      <c r="K272" s="177">
        <v>11.39</v>
      </c>
      <c r="L272" s="177">
        <v>172.09960000000001</v>
      </c>
      <c r="M272" s="156"/>
      <c r="N272" s="172"/>
      <c r="O272" s="172"/>
      <c r="P272" s="172"/>
      <c r="Q272" s="157"/>
      <c r="R272" s="157"/>
      <c r="S272" s="157"/>
      <c r="T272" s="157"/>
      <c r="U272" s="157"/>
    </row>
    <row r="273" spans="1:21" s="166" customFormat="1" ht="13.15" customHeight="1">
      <c r="A273" s="173" t="s">
        <v>354</v>
      </c>
      <c r="B273" s="174">
        <v>0.31809999999999999</v>
      </c>
      <c r="C273" s="175">
        <v>30738.846300000001</v>
      </c>
      <c r="D273" s="176">
        <v>22327.838199999998</v>
      </c>
      <c r="E273" s="176">
        <v>25716.99</v>
      </c>
      <c r="F273" s="176">
        <v>36706.367100000003</v>
      </c>
      <c r="G273" s="176">
        <v>43127.978799999997</v>
      </c>
      <c r="H273" s="176">
        <v>31662.9287</v>
      </c>
      <c r="I273" s="177">
        <v>7.05</v>
      </c>
      <c r="J273" s="177">
        <v>13.92</v>
      </c>
      <c r="K273" s="177">
        <v>10.15</v>
      </c>
      <c r="L273" s="177">
        <v>172.73500000000001</v>
      </c>
      <c r="M273" s="156"/>
      <c r="N273" s="172"/>
      <c r="O273" s="172"/>
      <c r="P273" s="172"/>
      <c r="Q273" s="157"/>
      <c r="R273" s="157"/>
      <c r="S273" s="157"/>
      <c r="T273" s="157"/>
      <c r="U273" s="157"/>
    </row>
    <row r="274" spans="1:21" s="166" customFormat="1" ht="13.15" customHeight="1">
      <c r="A274" s="173" t="s">
        <v>355</v>
      </c>
      <c r="B274" s="174">
        <v>0.1943</v>
      </c>
      <c r="C274" s="175">
        <v>31426.324000000001</v>
      </c>
      <c r="D274" s="176">
        <v>21052.922200000001</v>
      </c>
      <c r="E274" s="176">
        <v>25839.383999999998</v>
      </c>
      <c r="F274" s="176">
        <v>35624.104700000004</v>
      </c>
      <c r="G274" s="176">
        <v>40367.080499999996</v>
      </c>
      <c r="H274" s="176">
        <v>30829.890500000001</v>
      </c>
      <c r="I274" s="177">
        <v>8.34</v>
      </c>
      <c r="J274" s="177">
        <v>13.85</v>
      </c>
      <c r="K274" s="177">
        <v>11.05</v>
      </c>
      <c r="L274" s="177">
        <v>174.1994</v>
      </c>
      <c r="M274" s="156"/>
      <c r="N274" s="172"/>
      <c r="O274" s="172"/>
      <c r="P274" s="172"/>
      <c r="Q274" s="157"/>
      <c r="R274" s="157"/>
      <c r="S274" s="157"/>
      <c r="T274" s="157"/>
      <c r="U274" s="157"/>
    </row>
    <row r="275" spans="1:21" s="166" customFormat="1" ht="13.15" customHeight="1">
      <c r="A275" s="173" t="s">
        <v>356</v>
      </c>
      <c r="B275" s="174">
        <v>0.38469999999999999</v>
      </c>
      <c r="C275" s="175">
        <v>34918.057999999997</v>
      </c>
      <c r="D275" s="176">
        <v>27601.114399999999</v>
      </c>
      <c r="E275" s="176">
        <v>31532.855200000002</v>
      </c>
      <c r="F275" s="176">
        <v>38095.825700000001</v>
      </c>
      <c r="G275" s="176">
        <v>41087.652399999999</v>
      </c>
      <c r="H275" s="176">
        <v>34925.661399999997</v>
      </c>
      <c r="I275" s="177">
        <v>4.2300000000000004</v>
      </c>
      <c r="J275" s="177">
        <v>13.65</v>
      </c>
      <c r="K275" s="177">
        <v>13.1</v>
      </c>
      <c r="L275" s="177">
        <v>174.15719999999999</v>
      </c>
      <c r="M275" s="156"/>
      <c r="N275" s="172"/>
      <c r="O275" s="172"/>
      <c r="P275" s="172"/>
      <c r="Q275" s="157"/>
      <c r="R275" s="157"/>
      <c r="S275" s="157"/>
      <c r="T275" s="157"/>
      <c r="U275" s="157"/>
    </row>
    <row r="276" spans="1:21" s="166" customFormat="1" ht="13.15" customHeight="1">
      <c r="A276" s="173" t="s">
        <v>357</v>
      </c>
      <c r="B276" s="174">
        <v>4.1300000000000003E-2</v>
      </c>
      <c r="C276" s="175">
        <v>33188.527800000003</v>
      </c>
      <c r="D276" s="176">
        <v>23670.8374</v>
      </c>
      <c r="E276" s="176">
        <v>25845.536199999999</v>
      </c>
      <c r="F276" s="176">
        <v>38876.2647</v>
      </c>
      <c r="G276" s="176">
        <v>41217.414599999996</v>
      </c>
      <c r="H276" s="176">
        <v>32987.019699999997</v>
      </c>
      <c r="I276" s="177">
        <v>5.9</v>
      </c>
      <c r="J276" s="177">
        <v>9.92</v>
      </c>
      <c r="K276" s="177">
        <v>12.35</v>
      </c>
      <c r="L276" s="177">
        <v>176.5634</v>
      </c>
      <c r="M276" s="156"/>
      <c r="N276" s="172"/>
      <c r="O276" s="172"/>
      <c r="P276" s="172"/>
      <c r="Q276" s="157"/>
      <c r="R276" s="157"/>
      <c r="S276" s="157"/>
      <c r="T276" s="157"/>
      <c r="U276" s="157"/>
    </row>
    <row r="277" spans="1:21" s="166" customFormat="1" ht="13.15" customHeight="1">
      <c r="A277" s="167" t="s">
        <v>358</v>
      </c>
      <c r="B277" s="168">
        <v>0.28670000000000001</v>
      </c>
      <c r="C277" s="169">
        <v>34049.4732</v>
      </c>
      <c r="D277" s="170">
        <v>26395.210299999999</v>
      </c>
      <c r="E277" s="170">
        <v>29392.183799999999</v>
      </c>
      <c r="F277" s="170">
        <v>38179.505400000002</v>
      </c>
      <c r="G277" s="170">
        <v>43652.210500000001</v>
      </c>
      <c r="H277" s="170">
        <v>34880.5772</v>
      </c>
      <c r="I277" s="171">
        <v>7.88</v>
      </c>
      <c r="J277" s="171">
        <v>15.54</v>
      </c>
      <c r="K277" s="171">
        <v>10.55</v>
      </c>
      <c r="L277" s="171">
        <v>175.98</v>
      </c>
      <c r="M277" s="156"/>
      <c r="N277" s="172"/>
      <c r="O277" s="172"/>
      <c r="P277" s="172"/>
      <c r="Q277" s="157"/>
      <c r="R277" s="157"/>
      <c r="S277" s="157"/>
      <c r="T277" s="157"/>
      <c r="U277" s="157"/>
    </row>
    <row r="278" spans="1:21" s="166" customFormat="1" ht="13.15" customHeight="1">
      <c r="A278" s="173" t="s">
        <v>359</v>
      </c>
      <c r="B278" s="174">
        <v>4.0800000000000003E-2</v>
      </c>
      <c r="C278" s="175">
        <v>36555.601000000002</v>
      </c>
      <c r="D278" s="176">
        <v>27417.963899999999</v>
      </c>
      <c r="E278" s="176">
        <v>31056.383099999999</v>
      </c>
      <c r="F278" s="176">
        <v>43275.462299999999</v>
      </c>
      <c r="G278" s="176">
        <v>47151.722000000002</v>
      </c>
      <c r="H278" s="176">
        <v>37469.081200000001</v>
      </c>
      <c r="I278" s="177">
        <v>8.19</v>
      </c>
      <c r="J278" s="177">
        <v>14.52</v>
      </c>
      <c r="K278" s="177">
        <v>10.01</v>
      </c>
      <c r="L278" s="177">
        <v>176.27799999999999</v>
      </c>
      <c r="M278" s="156"/>
      <c r="N278" s="172"/>
      <c r="O278" s="172"/>
      <c r="P278" s="172"/>
      <c r="Q278" s="157"/>
      <c r="R278" s="157"/>
      <c r="S278" s="157"/>
      <c r="T278" s="157"/>
      <c r="U278" s="157"/>
    </row>
    <row r="279" spans="1:21" s="166" customFormat="1" ht="13.15" customHeight="1">
      <c r="A279" s="173" t="s">
        <v>360</v>
      </c>
      <c r="B279" s="174">
        <v>0.15909999999999999</v>
      </c>
      <c r="C279" s="175">
        <v>34179.116499999996</v>
      </c>
      <c r="D279" s="176">
        <v>26818.641100000001</v>
      </c>
      <c r="E279" s="176">
        <v>29398.058199999999</v>
      </c>
      <c r="F279" s="176">
        <v>37472.051099999997</v>
      </c>
      <c r="G279" s="176">
        <v>42527.7065</v>
      </c>
      <c r="H279" s="176">
        <v>34496.464</v>
      </c>
      <c r="I279" s="177">
        <v>7.56</v>
      </c>
      <c r="J279" s="177">
        <v>15.93</v>
      </c>
      <c r="K279" s="177">
        <v>10.6</v>
      </c>
      <c r="L279" s="177">
        <v>174.71969999999999</v>
      </c>
      <c r="M279" s="156"/>
      <c r="N279" s="172"/>
      <c r="O279" s="172"/>
      <c r="P279" s="172"/>
      <c r="Q279" s="157"/>
      <c r="R279" s="157"/>
      <c r="S279" s="157"/>
      <c r="T279" s="157"/>
      <c r="U279" s="157"/>
    </row>
    <row r="280" spans="1:21" s="166" customFormat="1" ht="13.15" customHeight="1">
      <c r="A280" s="173" t="s">
        <v>361</v>
      </c>
      <c r="B280" s="174">
        <v>6.8400000000000002E-2</v>
      </c>
      <c r="C280" s="175">
        <v>32879.0501</v>
      </c>
      <c r="D280" s="176">
        <v>24757.633000000002</v>
      </c>
      <c r="E280" s="176">
        <v>28027.618699999999</v>
      </c>
      <c r="F280" s="176">
        <v>37450.632599999997</v>
      </c>
      <c r="G280" s="176">
        <v>43511.663200000003</v>
      </c>
      <c r="H280" s="176">
        <v>33852.017599999999</v>
      </c>
      <c r="I280" s="177">
        <v>7.83</v>
      </c>
      <c r="J280" s="177">
        <v>15.04</v>
      </c>
      <c r="K280" s="177">
        <v>10.59</v>
      </c>
      <c r="L280" s="177">
        <v>176.0557</v>
      </c>
      <c r="M280" s="156"/>
      <c r="N280" s="172"/>
      <c r="O280" s="172"/>
      <c r="P280" s="172"/>
      <c r="Q280" s="157"/>
      <c r="R280" s="157"/>
      <c r="S280" s="157"/>
      <c r="T280" s="157"/>
      <c r="U280" s="157"/>
    </row>
    <row r="281" spans="1:21" s="166" customFormat="1" ht="13.15" customHeight="1">
      <c r="A281" s="167" t="s">
        <v>362</v>
      </c>
      <c r="B281" s="168">
        <v>4.4299999999999999E-2</v>
      </c>
      <c r="C281" s="169">
        <v>34537.118499999997</v>
      </c>
      <c r="D281" s="170">
        <v>26857.7042</v>
      </c>
      <c r="E281" s="170">
        <v>29551.058099999998</v>
      </c>
      <c r="F281" s="170">
        <v>39617.764600000002</v>
      </c>
      <c r="G281" s="170">
        <v>44754.095999999998</v>
      </c>
      <c r="H281" s="170">
        <v>35405.935299999997</v>
      </c>
      <c r="I281" s="171">
        <v>6.47</v>
      </c>
      <c r="J281" s="171">
        <v>18.62</v>
      </c>
      <c r="K281" s="171">
        <v>9.9499999999999993</v>
      </c>
      <c r="L281" s="171">
        <v>172.10210000000001</v>
      </c>
      <c r="M281" s="156"/>
      <c r="N281" s="172"/>
      <c r="O281" s="172"/>
      <c r="P281" s="172"/>
      <c r="Q281" s="157"/>
      <c r="R281" s="157"/>
      <c r="S281" s="157"/>
      <c r="T281" s="157"/>
      <c r="U281" s="157"/>
    </row>
    <row r="282" spans="1:21" s="166" customFormat="1" ht="13.15" customHeight="1">
      <c r="A282" s="173" t="s">
        <v>363</v>
      </c>
      <c r="B282" s="174">
        <v>4.3299999999999998E-2</v>
      </c>
      <c r="C282" s="175">
        <v>34202.269399999997</v>
      </c>
      <c r="D282" s="176">
        <v>26857.7042</v>
      </c>
      <c r="E282" s="176">
        <v>29551.058099999998</v>
      </c>
      <c r="F282" s="176">
        <v>38942.255499999999</v>
      </c>
      <c r="G282" s="176">
        <v>44754.095999999998</v>
      </c>
      <c r="H282" s="176">
        <v>35306.612200000003</v>
      </c>
      <c r="I282" s="177">
        <v>6.64</v>
      </c>
      <c r="J282" s="177">
        <v>18.41</v>
      </c>
      <c r="K282" s="177">
        <v>9.94</v>
      </c>
      <c r="L282" s="177">
        <v>172.0573</v>
      </c>
      <c r="M282" s="156"/>
      <c r="N282" s="172"/>
      <c r="O282" s="172"/>
      <c r="P282" s="172"/>
      <c r="Q282" s="157"/>
      <c r="R282" s="157"/>
      <c r="S282" s="157"/>
      <c r="T282" s="157"/>
      <c r="U282" s="157"/>
    </row>
    <row r="283" spans="1:21" s="166" customFormat="1" ht="13.15" customHeight="1">
      <c r="A283" s="167" t="s">
        <v>364</v>
      </c>
      <c r="B283" s="168">
        <v>0.14249999999999999</v>
      </c>
      <c r="C283" s="169">
        <v>28209.402999999998</v>
      </c>
      <c r="D283" s="170">
        <v>22298.796699999999</v>
      </c>
      <c r="E283" s="170">
        <v>24942.517400000001</v>
      </c>
      <c r="F283" s="170">
        <v>32660.532200000001</v>
      </c>
      <c r="G283" s="170">
        <v>40462.441400000003</v>
      </c>
      <c r="H283" s="170">
        <v>30112.2219</v>
      </c>
      <c r="I283" s="171">
        <v>7.63</v>
      </c>
      <c r="J283" s="171">
        <v>11.28</v>
      </c>
      <c r="K283" s="171">
        <v>10.09</v>
      </c>
      <c r="L283" s="171">
        <v>173.86580000000001</v>
      </c>
      <c r="M283" s="156"/>
      <c r="N283" s="172"/>
      <c r="O283" s="172"/>
      <c r="P283" s="172"/>
      <c r="Q283" s="157"/>
      <c r="R283" s="157"/>
      <c r="S283" s="157"/>
      <c r="T283" s="157"/>
      <c r="U283" s="157"/>
    </row>
    <row r="284" spans="1:21" s="166" customFormat="1" ht="13.15" customHeight="1">
      <c r="A284" s="173" t="s">
        <v>365</v>
      </c>
      <c r="B284" s="174">
        <v>8.1199999999999994E-2</v>
      </c>
      <c r="C284" s="175">
        <v>27250.5726</v>
      </c>
      <c r="D284" s="176">
        <v>22349.3043</v>
      </c>
      <c r="E284" s="176">
        <v>24942.517400000001</v>
      </c>
      <c r="F284" s="176">
        <v>31430.644100000001</v>
      </c>
      <c r="G284" s="176">
        <v>37800.902000000002</v>
      </c>
      <c r="H284" s="176">
        <v>29007.862000000001</v>
      </c>
      <c r="I284" s="177">
        <v>7.86</v>
      </c>
      <c r="J284" s="177">
        <v>9.2100000000000009</v>
      </c>
      <c r="K284" s="177">
        <v>10.26</v>
      </c>
      <c r="L284" s="177">
        <v>173.78319999999999</v>
      </c>
      <c r="M284" s="156"/>
      <c r="N284" s="172"/>
      <c r="O284" s="172"/>
      <c r="P284" s="172"/>
      <c r="Q284" s="157"/>
      <c r="R284" s="157"/>
      <c r="S284" s="157"/>
      <c r="T284" s="157"/>
      <c r="U284" s="157"/>
    </row>
    <row r="285" spans="1:21" s="166" customFormat="1" ht="13.15" customHeight="1">
      <c r="A285" s="167" t="s">
        <v>366</v>
      </c>
      <c r="B285" s="168">
        <v>1.9443999999999999</v>
      </c>
      <c r="C285" s="169">
        <v>34406.214899999999</v>
      </c>
      <c r="D285" s="170">
        <v>27100.430400000001</v>
      </c>
      <c r="E285" s="170">
        <v>30430.822</v>
      </c>
      <c r="F285" s="170">
        <v>38088.283300000003</v>
      </c>
      <c r="G285" s="170">
        <v>45508.052900000002</v>
      </c>
      <c r="H285" s="170">
        <v>35491.412499999999</v>
      </c>
      <c r="I285" s="171">
        <v>4.9800000000000004</v>
      </c>
      <c r="J285" s="171">
        <v>10.6</v>
      </c>
      <c r="K285" s="171">
        <v>9.1</v>
      </c>
      <c r="L285" s="171">
        <v>174.72630000000001</v>
      </c>
      <c r="M285" s="156"/>
      <c r="N285" s="172"/>
      <c r="O285" s="172"/>
      <c r="P285" s="172"/>
      <c r="Q285" s="157"/>
      <c r="R285" s="157"/>
      <c r="S285" s="157"/>
      <c r="T285" s="157"/>
      <c r="U285" s="157"/>
    </row>
    <row r="286" spans="1:21" s="166" customFormat="1" ht="13.15" customHeight="1">
      <c r="A286" s="173" t="s">
        <v>367</v>
      </c>
      <c r="B286" s="174">
        <v>0.62739999999999996</v>
      </c>
      <c r="C286" s="175">
        <v>33854.446400000001</v>
      </c>
      <c r="D286" s="176">
        <v>27020.4902</v>
      </c>
      <c r="E286" s="176">
        <v>29803.3783</v>
      </c>
      <c r="F286" s="176">
        <v>36993.145299999996</v>
      </c>
      <c r="G286" s="176">
        <v>40446.381999999998</v>
      </c>
      <c r="H286" s="176">
        <v>34102.263200000001</v>
      </c>
      <c r="I286" s="177">
        <v>5.34</v>
      </c>
      <c r="J286" s="177">
        <v>8.91</v>
      </c>
      <c r="K286" s="177">
        <v>8.6300000000000008</v>
      </c>
      <c r="L286" s="177">
        <v>175.87190000000001</v>
      </c>
      <c r="M286" s="156"/>
      <c r="N286" s="172"/>
      <c r="O286" s="172"/>
      <c r="P286" s="172"/>
      <c r="Q286" s="157"/>
      <c r="R286" s="157"/>
      <c r="S286" s="157"/>
      <c r="T286" s="157"/>
      <c r="U286" s="157"/>
    </row>
    <row r="287" spans="1:21" s="166" customFormat="1" ht="13.15" customHeight="1">
      <c r="A287" s="173" t="s">
        <v>368</v>
      </c>
      <c r="B287" s="174">
        <v>8.3500000000000005E-2</v>
      </c>
      <c r="C287" s="175">
        <v>44815.547700000003</v>
      </c>
      <c r="D287" s="176">
        <v>29916.658200000002</v>
      </c>
      <c r="E287" s="176">
        <v>37014.402099999999</v>
      </c>
      <c r="F287" s="176">
        <v>48542.620600000002</v>
      </c>
      <c r="G287" s="176">
        <v>60098.4064</v>
      </c>
      <c r="H287" s="176">
        <v>44577.544699999999</v>
      </c>
      <c r="I287" s="177">
        <v>6.55</v>
      </c>
      <c r="J287" s="177">
        <v>17.09</v>
      </c>
      <c r="K287" s="177">
        <v>9.07</v>
      </c>
      <c r="L287" s="177">
        <v>174.31540000000001</v>
      </c>
      <c r="M287" s="156"/>
      <c r="N287" s="172"/>
      <c r="O287" s="172"/>
      <c r="P287" s="172"/>
      <c r="Q287" s="157"/>
      <c r="R287" s="157"/>
      <c r="S287" s="157"/>
      <c r="T287" s="157"/>
      <c r="U287" s="157"/>
    </row>
    <row r="288" spans="1:21" s="166" customFormat="1" ht="13.15" customHeight="1">
      <c r="A288" s="173" t="s">
        <v>369</v>
      </c>
      <c r="B288" s="174">
        <v>0.61029999999999995</v>
      </c>
      <c r="C288" s="175">
        <v>34168.566599999998</v>
      </c>
      <c r="D288" s="176">
        <v>27738.803899999999</v>
      </c>
      <c r="E288" s="176">
        <v>31498.164100000002</v>
      </c>
      <c r="F288" s="176">
        <v>37970.872900000002</v>
      </c>
      <c r="G288" s="176">
        <v>42550.261299999998</v>
      </c>
      <c r="H288" s="176">
        <v>35254.397900000004</v>
      </c>
      <c r="I288" s="177">
        <v>5.12</v>
      </c>
      <c r="J288" s="177">
        <v>10.41</v>
      </c>
      <c r="K288" s="177">
        <v>9.6300000000000008</v>
      </c>
      <c r="L288" s="177">
        <v>175.24969999999999</v>
      </c>
      <c r="M288" s="156"/>
      <c r="N288" s="172"/>
      <c r="O288" s="172"/>
      <c r="P288" s="172"/>
      <c r="Q288" s="157"/>
      <c r="R288" s="157"/>
      <c r="S288" s="157"/>
      <c r="T288" s="157"/>
      <c r="U288" s="157"/>
    </row>
    <row r="289" spans="1:21" s="166" customFormat="1" ht="13.15" customHeight="1">
      <c r="A289" s="167" t="s">
        <v>370</v>
      </c>
      <c r="B289" s="168">
        <v>0.254</v>
      </c>
      <c r="C289" s="169">
        <v>34737.936600000001</v>
      </c>
      <c r="D289" s="170">
        <v>25738.290199999999</v>
      </c>
      <c r="E289" s="170">
        <v>28372.135900000001</v>
      </c>
      <c r="F289" s="170">
        <v>45741.212899999999</v>
      </c>
      <c r="G289" s="170">
        <v>52385.593699999998</v>
      </c>
      <c r="H289" s="170">
        <v>37517.845500000003</v>
      </c>
      <c r="I289" s="171">
        <v>8.48</v>
      </c>
      <c r="J289" s="171">
        <v>15.17</v>
      </c>
      <c r="K289" s="171">
        <v>10.02</v>
      </c>
      <c r="L289" s="171">
        <v>174.6892</v>
      </c>
      <c r="M289" s="156"/>
      <c r="N289" s="172"/>
      <c r="O289" s="172"/>
      <c r="P289" s="172"/>
      <c r="Q289" s="157"/>
      <c r="R289" s="157"/>
      <c r="S289" s="157"/>
      <c r="T289" s="157"/>
      <c r="U289" s="157"/>
    </row>
    <row r="290" spans="1:21">
      <c r="A290" s="173" t="s">
        <v>371</v>
      </c>
      <c r="B290" s="174">
        <v>0.2185</v>
      </c>
      <c r="C290" s="175">
        <v>34601.926599999999</v>
      </c>
      <c r="D290" s="176">
        <v>25825.601299999998</v>
      </c>
      <c r="E290" s="176">
        <v>28372.7127</v>
      </c>
      <c r="F290" s="176">
        <v>45239.010600000001</v>
      </c>
      <c r="G290" s="176">
        <v>51032.899100000002</v>
      </c>
      <c r="H290" s="176">
        <v>37243.571100000001</v>
      </c>
      <c r="I290" s="177">
        <v>8.44</v>
      </c>
      <c r="J290" s="177">
        <v>14.52</v>
      </c>
      <c r="K290" s="177">
        <v>10.029999999999999</v>
      </c>
      <c r="L290" s="177">
        <v>174.27770000000001</v>
      </c>
    </row>
    <row r="291" spans="1:21">
      <c r="A291" s="167" t="s">
        <v>372</v>
      </c>
      <c r="B291" s="168">
        <v>0.25140000000000001</v>
      </c>
      <c r="C291" s="169">
        <v>34118.307800000002</v>
      </c>
      <c r="D291" s="170">
        <v>24486.8995</v>
      </c>
      <c r="E291" s="170">
        <v>28572.515800000001</v>
      </c>
      <c r="F291" s="170">
        <v>42135.286899999999</v>
      </c>
      <c r="G291" s="170">
        <v>51694.334199999998</v>
      </c>
      <c r="H291" s="170">
        <v>37538.441400000003</v>
      </c>
      <c r="I291" s="171">
        <v>9.49</v>
      </c>
      <c r="J291" s="171">
        <v>18.72</v>
      </c>
      <c r="K291" s="171">
        <v>9.7200000000000006</v>
      </c>
      <c r="L291" s="171">
        <v>174.51140000000001</v>
      </c>
    </row>
    <row r="292" spans="1:21">
      <c r="A292" s="173" t="s">
        <v>373</v>
      </c>
      <c r="B292" s="174">
        <v>3.2199999999999999E-2</v>
      </c>
      <c r="C292" s="175">
        <v>46148.661699999997</v>
      </c>
      <c r="D292" s="176">
        <v>30727.227900000002</v>
      </c>
      <c r="E292" s="176">
        <v>38062.857600000003</v>
      </c>
      <c r="F292" s="176">
        <v>50198.654600000002</v>
      </c>
      <c r="G292" s="176">
        <v>56337.372600000002</v>
      </c>
      <c r="H292" s="176">
        <v>45915.790699999998</v>
      </c>
      <c r="I292" s="177">
        <v>8.64</v>
      </c>
      <c r="J292" s="177">
        <v>22.34</v>
      </c>
      <c r="K292" s="177">
        <v>10.050000000000001</v>
      </c>
      <c r="L292" s="177">
        <v>173.48419999999999</v>
      </c>
    </row>
    <row r="293" spans="1:21">
      <c r="A293" s="173" t="s">
        <v>374</v>
      </c>
      <c r="B293" s="174">
        <v>9.4E-2</v>
      </c>
      <c r="C293" s="175">
        <v>35052.553099999997</v>
      </c>
      <c r="D293" s="176">
        <v>26907.338400000001</v>
      </c>
      <c r="E293" s="176">
        <v>30601.371899999998</v>
      </c>
      <c r="F293" s="176">
        <v>42918.797599999998</v>
      </c>
      <c r="G293" s="176">
        <v>52619.018300000003</v>
      </c>
      <c r="H293" s="176">
        <v>39010.931100000002</v>
      </c>
      <c r="I293" s="177">
        <v>10.02</v>
      </c>
      <c r="J293" s="177">
        <v>17.23</v>
      </c>
      <c r="K293" s="177">
        <v>9.75</v>
      </c>
      <c r="L293" s="177">
        <v>173.9897</v>
      </c>
    </row>
    <row r="294" spans="1:21">
      <c r="A294" s="173" t="s">
        <v>375</v>
      </c>
      <c r="B294" s="174">
        <v>8.6499999999999994E-2</v>
      </c>
      <c r="C294" s="175">
        <v>31836.650699999998</v>
      </c>
      <c r="D294" s="176">
        <v>23001.402399999999</v>
      </c>
      <c r="E294" s="176">
        <v>26047.650900000001</v>
      </c>
      <c r="F294" s="176">
        <v>38643.135600000001</v>
      </c>
      <c r="G294" s="176">
        <v>45274.1302</v>
      </c>
      <c r="H294" s="176">
        <v>33342.187899999997</v>
      </c>
      <c r="I294" s="177">
        <v>8.1</v>
      </c>
      <c r="J294" s="177">
        <v>19.61</v>
      </c>
      <c r="K294" s="177">
        <v>9.5399999999999991</v>
      </c>
      <c r="L294" s="177">
        <v>175.27340000000001</v>
      </c>
    </row>
    <row r="295" spans="1:21">
      <c r="A295" s="167" t="s">
        <v>376</v>
      </c>
      <c r="B295" s="168">
        <v>0.53890000000000005</v>
      </c>
      <c r="C295" s="169">
        <v>31835.965</v>
      </c>
      <c r="D295" s="170">
        <v>25941.172699999999</v>
      </c>
      <c r="E295" s="170">
        <v>28778.631600000001</v>
      </c>
      <c r="F295" s="170">
        <v>35402.2932</v>
      </c>
      <c r="G295" s="170">
        <v>40848.167999999998</v>
      </c>
      <c r="H295" s="170">
        <v>33210.079599999997</v>
      </c>
      <c r="I295" s="171">
        <v>6.71</v>
      </c>
      <c r="J295" s="171">
        <v>10.4</v>
      </c>
      <c r="K295" s="171">
        <v>9.9</v>
      </c>
      <c r="L295" s="171">
        <v>174.46430000000001</v>
      </c>
    </row>
    <row r="296" spans="1:21">
      <c r="A296" s="167" t="s">
        <v>377</v>
      </c>
      <c r="B296" s="168">
        <v>8.5000000000000006E-2</v>
      </c>
      <c r="C296" s="169">
        <v>28027.890500000001</v>
      </c>
      <c r="D296" s="170">
        <v>22302.859700000001</v>
      </c>
      <c r="E296" s="170">
        <v>25490.800299999999</v>
      </c>
      <c r="F296" s="170">
        <v>32004.265299999999</v>
      </c>
      <c r="G296" s="170">
        <v>37017.972500000003</v>
      </c>
      <c r="H296" s="170">
        <v>29382.297500000001</v>
      </c>
      <c r="I296" s="171">
        <v>7.5</v>
      </c>
      <c r="J296" s="171">
        <v>12.41</v>
      </c>
      <c r="K296" s="171">
        <v>9.76</v>
      </c>
      <c r="L296" s="171">
        <v>174.5599</v>
      </c>
    </row>
    <row r="297" spans="1:21">
      <c r="A297" s="167" t="s">
        <v>378</v>
      </c>
      <c r="B297" s="168">
        <v>0.28010000000000002</v>
      </c>
      <c r="C297" s="169">
        <v>30842.932700000001</v>
      </c>
      <c r="D297" s="170">
        <v>25877</v>
      </c>
      <c r="E297" s="170">
        <v>28272.75</v>
      </c>
      <c r="F297" s="170">
        <v>34122.043100000003</v>
      </c>
      <c r="G297" s="170">
        <v>39294.211199999998</v>
      </c>
      <c r="H297" s="170">
        <v>32097.253799999999</v>
      </c>
      <c r="I297" s="171">
        <v>3.55</v>
      </c>
      <c r="J297" s="171">
        <v>18.21</v>
      </c>
      <c r="K297" s="171">
        <v>10.55</v>
      </c>
      <c r="L297" s="171">
        <v>174.68209999999999</v>
      </c>
    </row>
    <row r="298" spans="1:21">
      <c r="A298" s="173" t="s">
        <v>379</v>
      </c>
      <c r="B298" s="174">
        <v>5.0200000000000002E-2</v>
      </c>
      <c r="C298" s="175">
        <v>31666.9149</v>
      </c>
      <c r="D298" s="176">
        <v>26440.718499999999</v>
      </c>
      <c r="E298" s="176">
        <v>29733.216100000001</v>
      </c>
      <c r="F298" s="176">
        <v>33284.852200000001</v>
      </c>
      <c r="G298" s="176">
        <v>36042.340900000003</v>
      </c>
      <c r="H298" s="176">
        <v>31440.610400000001</v>
      </c>
      <c r="I298" s="177">
        <v>5.16</v>
      </c>
      <c r="J298" s="177">
        <v>11.72</v>
      </c>
      <c r="K298" s="177">
        <v>12.28</v>
      </c>
      <c r="L298" s="177">
        <v>174.38489999999999</v>
      </c>
    </row>
    <row r="299" spans="1:21">
      <c r="A299" s="167" t="s">
        <v>380</v>
      </c>
      <c r="B299" s="168">
        <v>2.8845000000000001</v>
      </c>
      <c r="C299" s="169">
        <v>34144.870300000002</v>
      </c>
      <c r="D299" s="170">
        <v>26968.101999999999</v>
      </c>
      <c r="E299" s="170">
        <v>30454.0743</v>
      </c>
      <c r="F299" s="170">
        <v>38199.399799999999</v>
      </c>
      <c r="G299" s="170">
        <v>43751.401400000002</v>
      </c>
      <c r="H299" s="170">
        <v>35060.39</v>
      </c>
      <c r="I299" s="171">
        <v>8.83</v>
      </c>
      <c r="J299" s="171">
        <v>16.16</v>
      </c>
      <c r="K299" s="171">
        <v>10.82</v>
      </c>
      <c r="L299" s="171">
        <v>174.16200000000001</v>
      </c>
    </row>
    <row r="300" spans="1:21">
      <c r="A300" s="173" t="s">
        <v>381</v>
      </c>
      <c r="B300" s="174">
        <v>4.7899999999999998E-2</v>
      </c>
      <c r="C300" s="175">
        <v>33278.799700000003</v>
      </c>
      <c r="D300" s="176">
        <v>26444.477599999998</v>
      </c>
      <c r="E300" s="176">
        <v>30621.408100000001</v>
      </c>
      <c r="F300" s="176">
        <v>39651.361700000001</v>
      </c>
      <c r="G300" s="176">
        <v>59131.125200000002</v>
      </c>
      <c r="H300" s="176">
        <v>38560.595600000001</v>
      </c>
      <c r="I300" s="177">
        <v>10.15</v>
      </c>
      <c r="J300" s="177">
        <v>21.39</v>
      </c>
      <c r="K300" s="177">
        <v>10.51</v>
      </c>
      <c r="L300" s="177">
        <v>174.62690000000001</v>
      </c>
    </row>
    <row r="301" spans="1:21">
      <c r="A301" s="173" t="s">
        <v>382</v>
      </c>
      <c r="B301" s="174">
        <v>3.39E-2</v>
      </c>
      <c r="C301" s="175">
        <v>36675.290399999998</v>
      </c>
      <c r="D301" s="176">
        <v>27560.071</v>
      </c>
      <c r="E301" s="176">
        <v>29373.657500000001</v>
      </c>
      <c r="F301" s="176">
        <v>44690.531300000002</v>
      </c>
      <c r="G301" s="176">
        <v>54510.547700000003</v>
      </c>
      <c r="H301" s="176">
        <v>38374.363400000002</v>
      </c>
      <c r="I301" s="177">
        <v>11.11</v>
      </c>
      <c r="J301" s="177">
        <v>19.27</v>
      </c>
      <c r="K301" s="177">
        <v>10.67</v>
      </c>
      <c r="L301" s="177">
        <v>172.64599999999999</v>
      </c>
    </row>
    <row r="302" spans="1:21">
      <c r="A302" s="173" t="s">
        <v>383</v>
      </c>
      <c r="B302" s="174">
        <v>1.0979000000000001</v>
      </c>
      <c r="C302" s="175">
        <v>35081.264600000002</v>
      </c>
      <c r="D302" s="176">
        <v>28754.050500000001</v>
      </c>
      <c r="E302" s="176">
        <v>31741.3007</v>
      </c>
      <c r="F302" s="176">
        <v>39463.106899999999</v>
      </c>
      <c r="G302" s="176">
        <v>46106.351999999999</v>
      </c>
      <c r="H302" s="176">
        <v>36490.210299999999</v>
      </c>
      <c r="I302" s="177">
        <v>10.34</v>
      </c>
      <c r="J302" s="177">
        <v>16.43</v>
      </c>
      <c r="K302" s="177">
        <v>10.83</v>
      </c>
      <c r="L302" s="177">
        <v>174.0035</v>
      </c>
    </row>
    <row r="303" spans="1:21">
      <c r="A303" s="173" t="s">
        <v>384</v>
      </c>
      <c r="B303" s="174">
        <v>3.3399999999999999E-2</v>
      </c>
      <c r="C303" s="175">
        <v>30506.981500000002</v>
      </c>
      <c r="D303" s="176">
        <v>23276.583299999998</v>
      </c>
      <c r="E303" s="176">
        <v>27433.356199999998</v>
      </c>
      <c r="F303" s="176">
        <v>33534.697800000002</v>
      </c>
      <c r="G303" s="176">
        <v>44160.114999999998</v>
      </c>
      <c r="H303" s="176">
        <v>33041.008900000001</v>
      </c>
      <c r="I303" s="177">
        <v>10.7</v>
      </c>
      <c r="J303" s="177">
        <v>12.66</v>
      </c>
      <c r="K303" s="177">
        <v>12.31</v>
      </c>
      <c r="L303" s="177">
        <v>174.3357</v>
      </c>
    </row>
    <row r="304" spans="1:21">
      <c r="A304" s="173" t="s">
        <v>385</v>
      </c>
      <c r="B304" s="174">
        <v>0.54910000000000003</v>
      </c>
      <c r="C304" s="175">
        <v>34279.851000000002</v>
      </c>
      <c r="D304" s="176">
        <v>26876.1855</v>
      </c>
      <c r="E304" s="176">
        <v>30546.1741</v>
      </c>
      <c r="F304" s="176">
        <v>38065.131800000003</v>
      </c>
      <c r="G304" s="176">
        <v>41718.881500000003</v>
      </c>
      <c r="H304" s="176">
        <v>34536.2408</v>
      </c>
      <c r="I304" s="177">
        <v>8.1</v>
      </c>
      <c r="J304" s="177">
        <v>17.37</v>
      </c>
      <c r="K304" s="177">
        <v>11.12</v>
      </c>
      <c r="L304" s="177">
        <v>174.31370000000001</v>
      </c>
    </row>
    <row r="305" spans="1:12">
      <c r="A305" s="173" t="s">
        <v>386</v>
      </c>
      <c r="B305" s="174">
        <v>0.58040000000000003</v>
      </c>
      <c r="C305" s="175">
        <v>31483.999500000002</v>
      </c>
      <c r="D305" s="176">
        <v>25253.833299999998</v>
      </c>
      <c r="E305" s="176">
        <v>28177.100699999999</v>
      </c>
      <c r="F305" s="176">
        <v>35174.313800000004</v>
      </c>
      <c r="G305" s="176">
        <v>40370.636500000001</v>
      </c>
      <c r="H305" s="176">
        <v>32366.682700000001</v>
      </c>
      <c r="I305" s="177">
        <v>6.02</v>
      </c>
      <c r="J305" s="177">
        <v>14.07</v>
      </c>
      <c r="K305" s="177">
        <v>10.25</v>
      </c>
      <c r="L305" s="177">
        <v>174.6386</v>
      </c>
    </row>
    <row r="306" spans="1:12">
      <c r="A306" s="167" t="s">
        <v>387</v>
      </c>
      <c r="B306" s="168">
        <v>0.31790000000000002</v>
      </c>
      <c r="C306" s="169">
        <v>32650.688200000001</v>
      </c>
      <c r="D306" s="170">
        <v>27068.446400000001</v>
      </c>
      <c r="E306" s="170">
        <v>29423.739699999998</v>
      </c>
      <c r="F306" s="170">
        <v>37682.7192</v>
      </c>
      <c r="G306" s="170">
        <v>43073.244700000003</v>
      </c>
      <c r="H306" s="170">
        <v>34190.516199999998</v>
      </c>
      <c r="I306" s="171">
        <v>6.42</v>
      </c>
      <c r="J306" s="171">
        <v>18.82</v>
      </c>
      <c r="K306" s="171">
        <v>10.63</v>
      </c>
      <c r="L306" s="171">
        <v>176.49199999999999</v>
      </c>
    </row>
    <row r="307" spans="1:12">
      <c r="A307" s="173" t="s">
        <v>388</v>
      </c>
      <c r="B307" s="174">
        <v>4.0599999999999997E-2</v>
      </c>
      <c r="C307" s="175">
        <v>37044.616300000002</v>
      </c>
      <c r="D307" s="176">
        <v>27712.242300000002</v>
      </c>
      <c r="E307" s="176">
        <v>30998.676899999999</v>
      </c>
      <c r="F307" s="176">
        <v>46700.652999999998</v>
      </c>
      <c r="G307" s="176">
        <v>50951.105300000003</v>
      </c>
      <c r="H307" s="176">
        <v>39013.829100000003</v>
      </c>
      <c r="I307" s="177">
        <v>6.99</v>
      </c>
      <c r="J307" s="177">
        <v>25.48</v>
      </c>
      <c r="K307" s="177">
        <v>9.91</v>
      </c>
      <c r="L307" s="177">
        <v>178.88579999999999</v>
      </c>
    </row>
    <row r="308" spans="1:12">
      <c r="A308" s="173" t="s">
        <v>389</v>
      </c>
      <c r="B308" s="174">
        <v>4.8500000000000001E-2</v>
      </c>
      <c r="C308" s="175">
        <v>31536.331200000001</v>
      </c>
      <c r="D308" s="176">
        <v>26101.848999999998</v>
      </c>
      <c r="E308" s="176">
        <v>29175.340400000001</v>
      </c>
      <c r="F308" s="176">
        <v>36287.71</v>
      </c>
      <c r="G308" s="176">
        <v>41321.054700000001</v>
      </c>
      <c r="H308" s="176">
        <v>32746.580999999998</v>
      </c>
      <c r="I308" s="177">
        <v>4.3</v>
      </c>
      <c r="J308" s="177">
        <v>19.5</v>
      </c>
      <c r="K308" s="177">
        <v>10.67</v>
      </c>
      <c r="L308" s="177">
        <v>175.6909</v>
      </c>
    </row>
    <row r="309" spans="1:12">
      <c r="A309" s="173" t="s">
        <v>390</v>
      </c>
      <c r="B309" s="174">
        <v>6.0600000000000001E-2</v>
      </c>
      <c r="C309" s="175">
        <v>37220.410799999998</v>
      </c>
      <c r="D309" s="176">
        <v>26485.2264</v>
      </c>
      <c r="E309" s="176">
        <v>30848.747599999999</v>
      </c>
      <c r="F309" s="176">
        <v>41026.609400000001</v>
      </c>
      <c r="G309" s="176">
        <v>43176.717400000001</v>
      </c>
      <c r="H309" s="176">
        <v>36063.508399999999</v>
      </c>
      <c r="I309" s="177">
        <v>4.05</v>
      </c>
      <c r="J309" s="177">
        <v>22.64</v>
      </c>
      <c r="K309" s="177">
        <v>9.3000000000000007</v>
      </c>
      <c r="L309" s="177">
        <v>180.8663</v>
      </c>
    </row>
    <row r="310" spans="1:12">
      <c r="A310" s="173" t="s">
        <v>391</v>
      </c>
      <c r="B310" s="174">
        <v>8.8099999999999998E-2</v>
      </c>
      <c r="C310" s="175">
        <v>30807.410500000002</v>
      </c>
      <c r="D310" s="176">
        <v>27858.204699999998</v>
      </c>
      <c r="E310" s="176">
        <v>29049.041399999998</v>
      </c>
      <c r="F310" s="176">
        <v>33569.755599999997</v>
      </c>
      <c r="G310" s="176">
        <v>38816.337699999996</v>
      </c>
      <c r="H310" s="176">
        <v>32345.845600000001</v>
      </c>
      <c r="I310" s="177">
        <v>10.02</v>
      </c>
      <c r="J310" s="177">
        <v>12.57</v>
      </c>
      <c r="K310" s="177">
        <v>10.92</v>
      </c>
      <c r="L310" s="177">
        <v>174.44929999999999</v>
      </c>
    </row>
    <row r="311" spans="1:12">
      <c r="A311" s="167" t="s">
        <v>392</v>
      </c>
      <c r="B311" s="168">
        <v>0.1079</v>
      </c>
      <c r="C311" s="169">
        <v>31796.993600000002</v>
      </c>
      <c r="D311" s="170">
        <v>24963.769100000001</v>
      </c>
      <c r="E311" s="170">
        <v>27903.700499999999</v>
      </c>
      <c r="F311" s="170">
        <v>37051.025600000001</v>
      </c>
      <c r="G311" s="170">
        <v>42662.080999999998</v>
      </c>
      <c r="H311" s="170">
        <v>33305.047400000003</v>
      </c>
      <c r="I311" s="171">
        <v>6.09</v>
      </c>
      <c r="J311" s="171">
        <v>17.3</v>
      </c>
      <c r="K311" s="171">
        <v>10.67</v>
      </c>
      <c r="L311" s="171">
        <v>175.8724</v>
      </c>
    </row>
    <row r="312" spans="1:12">
      <c r="A312" s="173" t="s">
        <v>393</v>
      </c>
      <c r="B312" s="174">
        <v>5.7099999999999998E-2</v>
      </c>
      <c r="C312" s="175">
        <v>32302.4532</v>
      </c>
      <c r="D312" s="176">
        <v>23639.489099999999</v>
      </c>
      <c r="E312" s="176">
        <v>27608.792300000001</v>
      </c>
      <c r="F312" s="176">
        <v>37463.577299999997</v>
      </c>
      <c r="G312" s="176">
        <v>40312.338600000003</v>
      </c>
      <c r="H312" s="176">
        <v>32378.9149</v>
      </c>
      <c r="I312" s="177">
        <v>5.46</v>
      </c>
      <c r="J312" s="177">
        <v>17.350000000000001</v>
      </c>
      <c r="K312" s="177">
        <v>10.72</v>
      </c>
      <c r="L312" s="177">
        <v>174.1962</v>
      </c>
    </row>
    <row r="313" spans="1:12">
      <c r="A313" s="167" t="s">
        <v>394</v>
      </c>
      <c r="B313" s="168">
        <v>0.2218</v>
      </c>
      <c r="C313" s="169">
        <v>31949.732499999998</v>
      </c>
      <c r="D313" s="170">
        <v>24237.102200000001</v>
      </c>
      <c r="E313" s="170">
        <v>29290.517599999999</v>
      </c>
      <c r="F313" s="170">
        <v>34293.474800000004</v>
      </c>
      <c r="G313" s="170">
        <v>36945.122900000002</v>
      </c>
      <c r="H313" s="170">
        <v>31843.390800000001</v>
      </c>
      <c r="I313" s="171">
        <v>6.65</v>
      </c>
      <c r="J313" s="171">
        <v>15.51</v>
      </c>
      <c r="K313" s="171">
        <v>12.44</v>
      </c>
      <c r="L313" s="171">
        <v>174.315</v>
      </c>
    </row>
    <row r="314" spans="1:12">
      <c r="A314" s="173" t="s">
        <v>395</v>
      </c>
      <c r="B314" s="174">
        <v>0.12570000000000001</v>
      </c>
      <c r="C314" s="175">
        <v>32585.138200000001</v>
      </c>
      <c r="D314" s="176">
        <v>26492.445500000002</v>
      </c>
      <c r="E314" s="176">
        <v>30526.274399999998</v>
      </c>
      <c r="F314" s="176">
        <v>34582.0317</v>
      </c>
      <c r="G314" s="176">
        <v>38312.9614</v>
      </c>
      <c r="H314" s="176">
        <v>32604.716899999999</v>
      </c>
      <c r="I314" s="177">
        <v>6.47</v>
      </c>
      <c r="J314" s="177">
        <v>16.96</v>
      </c>
      <c r="K314" s="177">
        <v>12.8</v>
      </c>
      <c r="L314" s="177">
        <v>174.2158</v>
      </c>
    </row>
    <row r="315" spans="1:12">
      <c r="A315" s="167" t="s">
        <v>396</v>
      </c>
      <c r="B315" s="168">
        <v>0.29620000000000002</v>
      </c>
      <c r="C315" s="169">
        <v>33507.710599999999</v>
      </c>
      <c r="D315" s="170">
        <v>25545.040499999999</v>
      </c>
      <c r="E315" s="170">
        <v>28925.277699999999</v>
      </c>
      <c r="F315" s="170">
        <v>38630.340100000001</v>
      </c>
      <c r="G315" s="170">
        <v>42000.123500000002</v>
      </c>
      <c r="H315" s="170">
        <v>33811.483999999997</v>
      </c>
      <c r="I315" s="171">
        <v>9.1999999999999993</v>
      </c>
      <c r="J315" s="171">
        <v>10.9</v>
      </c>
      <c r="K315" s="171">
        <v>11.38</v>
      </c>
      <c r="L315" s="171">
        <v>177.85050000000001</v>
      </c>
    </row>
    <row r="316" spans="1:12">
      <c r="A316" s="173" t="s">
        <v>397</v>
      </c>
      <c r="B316" s="174">
        <v>0.27179999999999999</v>
      </c>
      <c r="C316" s="175">
        <v>33161.847600000001</v>
      </c>
      <c r="D316" s="176">
        <v>25545.040499999999</v>
      </c>
      <c r="E316" s="176">
        <v>28510.0065</v>
      </c>
      <c r="F316" s="176">
        <v>38575.590400000001</v>
      </c>
      <c r="G316" s="176">
        <v>42000.123500000002</v>
      </c>
      <c r="H316" s="176">
        <v>33629.213199999998</v>
      </c>
      <c r="I316" s="177">
        <v>9.51</v>
      </c>
      <c r="J316" s="177">
        <v>10.57</v>
      </c>
      <c r="K316" s="177">
        <v>11.44</v>
      </c>
      <c r="L316" s="177">
        <v>177.22229999999999</v>
      </c>
    </row>
    <row r="317" spans="1:12">
      <c r="A317" s="167" t="s">
        <v>398</v>
      </c>
      <c r="B317" s="168">
        <v>7.4700000000000003E-2</v>
      </c>
      <c r="C317" s="169">
        <v>43219.059399999998</v>
      </c>
      <c r="D317" s="170">
        <v>37705.5769</v>
      </c>
      <c r="E317" s="170">
        <v>40328.335099999997</v>
      </c>
      <c r="F317" s="170">
        <v>45455.777000000002</v>
      </c>
      <c r="G317" s="170">
        <v>49922.312100000003</v>
      </c>
      <c r="H317" s="170">
        <v>42848.734400000001</v>
      </c>
      <c r="I317" s="171">
        <v>0.6</v>
      </c>
      <c r="J317" s="171">
        <v>20.81</v>
      </c>
      <c r="K317" s="171">
        <v>10.91</v>
      </c>
      <c r="L317" s="171">
        <v>174.03319999999999</v>
      </c>
    </row>
    <row r="318" spans="1:12">
      <c r="A318" s="173" t="s">
        <v>399</v>
      </c>
      <c r="B318" s="174">
        <v>7.3800000000000004E-2</v>
      </c>
      <c r="C318" s="175">
        <v>43219.059399999998</v>
      </c>
      <c r="D318" s="176">
        <v>37839.319199999998</v>
      </c>
      <c r="E318" s="176">
        <v>40328.335099999997</v>
      </c>
      <c r="F318" s="176">
        <v>45455.777000000002</v>
      </c>
      <c r="G318" s="176">
        <v>49922.312100000003</v>
      </c>
      <c r="H318" s="176">
        <v>43193.071100000001</v>
      </c>
      <c r="I318" s="177">
        <v>0.6</v>
      </c>
      <c r="J318" s="177">
        <v>20.86</v>
      </c>
      <c r="K318" s="177">
        <v>10.92</v>
      </c>
      <c r="L318" s="177">
        <v>174.03620000000001</v>
      </c>
    </row>
    <row r="319" spans="1:12">
      <c r="A319" s="167" t="s">
        <v>400</v>
      </c>
      <c r="B319" s="168">
        <v>3.0514999999999999</v>
      </c>
      <c r="C319" s="169">
        <v>28103.118399999999</v>
      </c>
      <c r="D319" s="170">
        <v>22810.583299999998</v>
      </c>
      <c r="E319" s="170">
        <v>25543.217100000002</v>
      </c>
      <c r="F319" s="170">
        <v>30811.594300000001</v>
      </c>
      <c r="G319" s="170">
        <v>33834.0092</v>
      </c>
      <c r="H319" s="170">
        <v>28389.208600000002</v>
      </c>
      <c r="I319" s="171">
        <v>7.31</v>
      </c>
      <c r="J319" s="171">
        <v>5.97</v>
      </c>
      <c r="K319" s="171">
        <v>10.32</v>
      </c>
      <c r="L319" s="171">
        <v>174.07650000000001</v>
      </c>
    </row>
    <row r="320" spans="1:12">
      <c r="A320" s="173" t="s">
        <v>401</v>
      </c>
      <c r="B320" s="174">
        <v>0.40279999999999999</v>
      </c>
      <c r="C320" s="175">
        <v>28067.672699999999</v>
      </c>
      <c r="D320" s="176">
        <v>23978.377100000002</v>
      </c>
      <c r="E320" s="176">
        <v>26132.2808</v>
      </c>
      <c r="F320" s="176">
        <v>30955.4084</v>
      </c>
      <c r="G320" s="176">
        <v>34041.222399999999</v>
      </c>
      <c r="H320" s="176">
        <v>28656.8217</v>
      </c>
      <c r="I320" s="177">
        <v>7.65</v>
      </c>
      <c r="J320" s="177">
        <v>5.87</v>
      </c>
      <c r="K320" s="177">
        <v>10.119999999999999</v>
      </c>
      <c r="L320" s="177">
        <v>174.13910000000001</v>
      </c>
    </row>
    <row r="321" spans="1:12">
      <c r="A321" s="167" t="s">
        <v>402</v>
      </c>
      <c r="B321" s="168">
        <v>2.7458</v>
      </c>
      <c r="C321" s="169">
        <v>31384.7994</v>
      </c>
      <c r="D321" s="170">
        <v>23265.481599999999</v>
      </c>
      <c r="E321" s="170">
        <v>25932.488099999999</v>
      </c>
      <c r="F321" s="170">
        <v>36921.801899999999</v>
      </c>
      <c r="G321" s="170">
        <v>42756.609700000001</v>
      </c>
      <c r="H321" s="170">
        <v>32407.241300000002</v>
      </c>
      <c r="I321" s="171">
        <v>8.19</v>
      </c>
      <c r="J321" s="171">
        <v>17.16</v>
      </c>
      <c r="K321" s="171">
        <v>10.71</v>
      </c>
      <c r="L321" s="171">
        <v>173.80439999999999</v>
      </c>
    </row>
    <row r="322" spans="1:12">
      <c r="A322" s="173" t="s">
        <v>403</v>
      </c>
      <c r="B322" s="174">
        <v>0.55879999999999996</v>
      </c>
      <c r="C322" s="175">
        <v>30718.915499999999</v>
      </c>
      <c r="D322" s="176">
        <v>22334.873800000001</v>
      </c>
      <c r="E322" s="176">
        <v>26122.49</v>
      </c>
      <c r="F322" s="176">
        <v>36560.722099999999</v>
      </c>
      <c r="G322" s="176">
        <v>43395.515899999999</v>
      </c>
      <c r="H322" s="176">
        <v>32249.563600000001</v>
      </c>
      <c r="I322" s="177">
        <v>8.09</v>
      </c>
      <c r="J322" s="177">
        <v>17.940000000000001</v>
      </c>
      <c r="K322" s="177">
        <v>10.25</v>
      </c>
      <c r="L322" s="177">
        <v>175.63149999999999</v>
      </c>
    </row>
    <row r="323" spans="1:12">
      <c r="A323" s="173" t="s">
        <v>404</v>
      </c>
      <c r="B323" s="174">
        <v>0.2361</v>
      </c>
      <c r="C323" s="175">
        <v>36862.878199999999</v>
      </c>
      <c r="D323" s="176">
        <v>27214.607199999999</v>
      </c>
      <c r="E323" s="176">
        <v>32121.881600000001</v>
      </c>
      <c r="F323" s="176">
        <v>40311.4686</v>
      </c>
      <c r="G323" s="176">
        <v>43452.3845</v>
      </c>
      <c r="H323" s="176">
        <v>36353.651299999998</v>
      </c>
      <c r="I323" s="177">
        <v>12.56</v>
      </c>
      <c r="J323" s="177">
        <v>13.23</v>
      </c>
      <c r="K323" s="177">
        <v>12.22</v>
      </c>
      <c r="L323" s="177">
        <v>174.14449999999999</v>
      </c>
    </row>
    <row r="324" spans="1:12">
      <c r="A324" s="173" t="s">
        <v>405</v>
      </c>
      <c r="B324" s="174">
        <v>4.36E-2</v>
      </c>
      <c r="C324" s="175">
        <v>28623.939900000001</v>
      </c>
      <c r="D324" s="176">
        <v>23641.205099999999</v>
      </c>
      <c r="E324" s="176">
        <v>26026.675899999998</v>
      </c>
      <c r="F324" s="176">
        <v>35724.310799999999</v>
      </c>
      <c r="G324" s="176">
        <v>41274.7379</v>
      </c>
      <c r="H324" s="176">
        <v>31371.4234</v>
      </c>
      <c r="I324" s="177">
        <v>7.71</v>
      </c>
      <c r="J324" s="177">
        <v>16.670000000000002</v>
      </c>
      <c r="K324" s="177">
        <v>10.57</v>
      </c>
      <c r="L324" s="177">
        <v>176.07079999999999</v>
      </c>
    </row>
    <row r="325" spans="1:12">
      <c r="A325" s="173" t="s">
        <v>406</v>
      </c>
      <c r="B325" s="174">
        <v>6.7900000000000002E-2</v>
      </c>
      <c r="C325" s="175">
        <v>32824.717900000003</v>
      </c>
      <c r="D325" s="176">
        <v>25679.3351</v>
      </c>
      <c r="E325" s="176">
        <v>29217.785899999999</v>
      </c>
      <c r="F325" s="176">
        <v>38838.132799999999</v>
      </c>
      <c r="G325" s="176">
        <v>42899.078999999998</v>
      </c>
      <c r="H325" s="176">
        <v>34295.830399999999</v>
      </c>
      <c r="I325" s="177">
        <v>9.61</v>
      </c>
      <c r="J325" s="177">
        <v>20.38</v>
      </c>
      <c r="K325" s="177">
        <v>10.08</v>
      </c>
      <c r="L325" s="177">
        <v>175.9042</v>
      </c>
    </row>
    <row r="326" spans="1:12">
      <c r="A326" s="173" t="s">
        <v>407</v>
      </c>
      <c r="B326" s="174">
        <v>1.3389</v>
      </c>
      <c r="C326" s="175">
        <v>28196.344499999999</v>
      </c>
      <c r="D326" s="176">
        <v>22632.811600000001</v>
      </c>
      <c r="E326" s="176">
        <v>24709.154299999998</v>
      </c>
      <c r="F326" s="176">
        <v>34597.681600000004</v>
      </c>
      <c r="G326" s="176">
        <v>38593.655500000001</v>
      </c>
      <c r="H326" s="176">
        <v>29833.924500000001</v>
      </c>
      <c r="I326" s="177">
        <v>6.11</v>
      </c>
      <c r="J326" s="177">
        <v>16.399999999999999</v>
      </c>
      <c r="K326" s="177">
        <v>10.82</v>
      </c>
      <c r="L326" s="177">
        <v>172.20910000000001</v>
      </c>
    </row>
    <row r="327" spans="1:12">
      <c r="A327" s="167" t="s">
        <v>408</v>
      </c>
      <c r="B327" s="168">
        <v>0.40570000000000001</v>
      </c>
      <c r="C327" s="169">
        <v>34120.071600000003</v>
      </c>
      <c r="D327" s="170">
        <v>27290.747299999999</v>
      </c>
      <c r="E327" s="170">
        <v>30400.575700000001</v>
      </c>
      <c r="F327" s="170">
        <v>37214.265399999997</v>
      </c>
      <c r="G327" s="170">
        <v>42310.4401</v>
      </c>
      <c r="H327" s="170">
        <v>34449.508699999998</v>
      </c>
      <c r="I327" s="171">
        <v>8.4600000000000009</v>
      </c>
      <c r="J327" s="171">
        <v>19.63</v>
      </c>
      <c r="K327" s="171">
        <v>10.98</v>
      </c>
      <c r="L327" s="171">
        <v>176.61580000000001</v>
      </c>
    </row>
    <row r="328" spans="1:12">
      <c r="A328" s="173" t="s">
        <v>409</v>
      </c>
      <c r="B328" s="174">
        <v>6.2899999999999998E-2</v>
      </c>
      <c r="C328" s="175">
        <v>32803.070200000002</v>
      </c>
      <c r="D328" s="176">
        <v>28171.949199999999</v>
      </c>
      <c r="E328" s="176">
        <v>30880.883300000001</v>
      </c>
      <c r="F328" s="176">
        <v>35261.805</v>
      </c>
      <c r="G328" s="176">
        <v>38995.476900000001</v>
      </c>
      <c r="H328" s="176">
        <v>33223.868399999999</v>
      </c>
      <c r="I328" s="177">
        <v>6.54</v>
      </c>
      <c r="J328" s="177">
        <v>16.23</v>
      </c>
      <c r="K328" s="177">
        <v>11.31</v>
      </c>
      <c r="L328" s="177">
        <v>174.95859999999999</v>
      </c>
    </row>
    <row r="329" spans="1:12">
      <c r="A329" s="173" t="s">
        <v>410</v>
      </c>
      <c r="B329" s="174">
        <v>4.4999999999999998E-2</v>
      </c>
      <c r="C329" s="175">
        <v>34125.935799999999</v>
      </c>
      <c r="D329" s="176">
        <v>26991.4863</v>
      </c>
      <c r="E329" s="176">
        <v>29693.757399999999</v>
      </c>
      <c r="F329" s="176">
        <v>37214.265399999997</v>
      </c>
      <c r="G329" s="176">
        <v>41332.515500000001</v>
      </c>
      <c r="H329" s="176">
        <v>34134.244899999998</v>
      </c>
      <c r="I329" s="177">
        <v>9.67</v>
      </c>
      <c r="J329" s="177">
        <v>20.59</v>
      </c>
      <c r="K329" s="177">
        <v>10.15</v>
      </c>
      <c r="L329" s="177">
        <v>180.16540000000001</v>
      </c>
    </row>
    <row r="330" spans="1:12">
      <c r="A330" s="167" t="s">
        <v>411</v>
      </c>
      <c r="B330" s="168">
        <v>0.20419999999999999</v>
      </c>
      <c r="C330" s="169">
        <v>39295.951300000001</v>
      </c>
      <c r="D330" s="170">
        <v>30482.162400000001</v>
      </c>
      <c r="E330" s="170">
        <v>34646.517500000002</v>
      </c>
      <c r="F330" s="170">
        <v>45600.146500000003</v>
      </c>
      <c r="G330" s="170">
        <v>49573.783199999998</v>
      </c>
      <c r="H330" s="170">
        <v>40178.433199999999</v>
      </c>
      <c r="I330" s="171">
        <v>11.57</v>
      </c>
      <c r="J330" s="171">
        <v>23.93</v>
      </c>
      <c r="K330" s="171">
        <v>10</v>
      </c>
      <c r="L330" s="171">
        <v>175.6422</v>
      </c>
    </row>
    <row r="331" spans="1:12">
      <c r="A331" s="167" t="s">
        <v>412</v>
      </c>
      <c r="B331" s="168">
        <v>0.37309999999999999</v>
      </c>
      <c r="C331" s="169">
        <v>30908.380300000001</v>
      </c>
      <c r="D331" s="170">
        <v>23844.4166</v>
      </c>
      <c r="E331" s="170">
        <v>27383.211899999998</v>
      </c>
      <c r="F331" s="170">
        <v>35533.344499999999</v>
      </c>
      <c r="G331" s="170">
        <v>40539.688800000004</v>
      </c>
      <c r="H331" s="170">
        <v>32392.796300000002</v>
      </c>
      <c r="I331" s="171">
        <v>9.01</v>
      </c>
      <c r="J331" s="171">
        <v>12.86</v>
      </c>
      <c r="K331" s="171">
        <v>11.57</v>
      </c>
      <c r="L331" s="171">
        <v>175.3065</v>
      </c>
    </row>
    <row r="332" spans="1:12">
      <c r="A332" s="173" t="s">
        <v>413</v>
      </c>
      <c r="B332" s="174">
        <v>0.10100000000000001</v>
      </c>
      <c r="C332" s="175">
        <v>32799.275000000001</v>
      </c>
      <c r="D332" s="176">
        <v>26328.544099999999</v>
      </c>
      <c r="E332" s="176">
        <v>29405.781500000001</v>
      </c>
      <c r="F332" s="176">
        <v>35670.5046</v>
      </c>
      <c r="G332" s="176">
        <v>38832.515200000002</v>
      </c>
      <c r="H332" s="176">
        <v>32623.257900000001</v>
      </c>
      <c r="I332" s="177">
        <v>8.2100000000000009</v>
      </c>
      <c r="J332" s="177">
        <v>14.71</v>
      </c>
      <c r="K332" s="177">
        <v>12.06</v>
      </c>
      <c r="L332" s="177">
        <v>173.61099999999999</v>
      </c>
    </row>
    <row r="333" spans="1:12">
      <c r="A333" s="173" t="s">
        <v>414</v>
      </c>
      <c r="B333" s="174">
        <v>0.21290000000000001</v>
      </c>
      <c r="C333" s="175">
        <v>29428.788400000001</v>
      </c>
      <c r="D333" s="176">
        <v>23422.139200000001</v>
      </c>
      <c r="E333" s="176">
        <v>26430.743999999999</v>
      </c>
      <c r="F333" s="176">
        <v>34852.112699999998</v>
      </c>
      <c r="G333" s="176">
        <v>40456.977800000001</v>
      </c>
      <c r="H333" s="176">
        <v>31390.738099999999</v>
      </c>
      <c r="I333" s="177">
        <v>8.98</v>
      </c>
      <c r="J333" s="177">
        <v>10.75</v>
      </c>
      <c r="K333" s="177">
        <v>11.66</v>
      </c>
      <c r="L333" s="177">
        <v>176.2407</v>
      </c>
    </row>
    <row r="334" spans="1:12">
      <c r="A334" s="167" t="s">
        <v>415</v>
      </c>
      <c r="B334" s="168">
        <v>0.38229999999999997</v>
      </c>
      <c r="C334" s="169">
        <v>30843.970300000001</v>
      </c>
      <c r="D334" s="170">
        <v>23655.3537</v>
      </c>
      <c r="E334" s="170">
        <v>27298.762599999998</v>
      </c>
      <c r="F334" s="170">
        <v>35916.694000000003</v>
      </c>
      <c r="G334" s="170">
        <v>38823.078399999999</v>
      </c>
      <c r="H334" s="170">
        <v>31792.110100000002</v>
      </c>
      <c r="I334" s="171">
        <v>9.44</v>
      </c>
      <c r="J334" s="171">
        <v>11</v>
      </c>
      <c r="K334" s="171">
        <v>10.85</v>
      </c>
      <c r="L334" s="171">
        <v>175.5042</v>
      </c>
    </row>
    <row r="335" spans="1:12">
      <c r="A335" s="173" t="s">
        <v>416</v>
      </c>
      <c r="B335" s="174">
        <v>5.1499999999999997E-2</v>
      </c>
      <c r="C335" s="175">
        <v>29317.334299999999</v>
      </c>
      <c r="D335" s="176">
        <v>22697.0504</v>
      </c>
      <c r="E335" s="176">
        <v>27298.762599999998</v>
      </c>
      <c r="F335" s="176">
        <v>32740.788</v>
      </c>
      <c r="G335" s="176">
        <v>41352.2117</v>
      </c>
      <c r="H335" s="176">
        <v>32598.1394</v>
      </c>
      <c r="I335" s="177">
        <v>6.81</v>
      </c>
      <c r="J335" s="177">
        <v>11.24</v>
      </c>
      <c r="K335" s="177">
        <v>10.18</v>
      </c>
      <c r="L335" s="177">
        <v>175.99</v>
      </c>
    </row>
    <row r="336" spans="1:12">
      <c r="A336" s="173" t="s">
        <v>417</v>
      </c>
      <c r="B336" s="174">
        <v>0.1091</v>
      </c>
      <c r="C336" s="175">
        <v>30543.491399999999</v>
      </c>
      <c r="D336" s="176">
        <v>24657.461500000001</v>
      </c>
      <c r="E336" s="176">
        <v>27233.621500000001</v>
      </c>
      <c r="F336" s="176">
        <v>34326.520900000003</v>
      </c>
      <c r="G336" s="176">
        <v>38543.531300000002</v>
      </c>
      <c r="H336" s="176">
        <v>31009.095600000001</v>
      </c>
      <c r="I336" s="177">
        <v>6.74</v>
      </c>
      <c r="J336" s="177">
        <v>16.62</v>
      </c>
      <c r="K336" s="177">
        <v>11.07</v>
      </c>
      <c r="L336" s="177">
        <v>173.93190000000001</v>
      </c>
    </row>
    <row r="337" spans="1:12">
      <c r="A337" s="167" t="s">
        <v>418</v>
      </c>
      <c r="B337" s="168">
        <v>0.34970000000000001</v>
      </c>
      <c r="C337" s="169">
        <v>31101.390200000002</v>
      </c>
      <c r="D337" s="170">
        <v>25084.313300000002</v>
      </c>
      <c r="E337" s="170">
        <v>27502.1168</v>
      </c>
      <c r="F337" s="170">
        <v>35503.949099999998</v>
      </c>
      <c r="G337" s="170">
        <v>39353.202700000002</v>
      </c>
      <c r="H337" s="170">
        <v>31988.8904</v>
      </c>
      <c r="I337" s="171">
        <v>9.65</v>
      </c>
      <c r="J337" s="171">
        <v>13.29</v>
      </c>
      <c r="K337" s="171">
        <v>10.62</v>
      </c>
      <c r="L337" s="171">
        <v>175.00229999999999</v>
      </c>
    </row>
    <row r="338" spans="1:12">
      <c r="A338" s="167" t="s">
        <v>419</v>
      </c>
      <c r="B338" s="168">
        <v>7.4399999999999994E-2</v>
      </c>
      <c r="C338" s="169">
        <v>53435.986299999997</v>
      </c>
      <c r="D338" s="170">
        <v>31608.427100000001</v>
      </c>
      <c r="E338" s="170">
        <v>40203.8724</v>
      </c>
      <c r="F338" s="170">
        <v>61173.820699999997</v>
      </c>
      <c r="G338" s="170">
        <v>68659.593999999997</v>
      </c>
      <c r="H338" s="170">
        <v>51222.767899999999</v>
      </c>
      <c r="I338" s="171">
        <v>6.55</v>
      </c>
      <c r="J338" s="171">
        <v>26.93</v>
      </c>
      <c r="K338" s="171">
        <v>9.0500000000000007</v>
      </c>
      <c r="L338" s="171">
        <v>182.6311</v>
      </c>
    </row>
    <row r="339" spans="1:12">
      <c r="A339" s="167" t="s">
        <v>420</v>
      </c>
      <c r="B339" s="168">
        <v>1.3612</v>
      </c>
      <c r="C339" s="169">
        <v>42535.642599999999</v>
      </c>
      <c r="D339" s="170">
        <v>29817.150099999999</v>
      </c>
      <c r="E339" s="170">
        <v>35379.488499999999</v>
      </c>
      <c r="F339" s="170">
        <v>52127.348700000002</v>
      </c>
      <c r="G339" s="170">
        <v>63103.484600000003</v>
      </c>
      <c r="H339" s="170">
        <v>44878.462</v>
      </c>
      <c r="I339" s="171">
        <v>7.01</v>
      </c>
      <c r="J339" s="171">
        <v>20.43</v>
      </c>
      <c r="K339" s="171">
        <v>10.94</v>
      </c>
      <c r="L339" s="171">
        <v>185.1635</v>
      </c>
    </row>
    <row r="340" spans="1:12">
      <c r="A340" s="173" t="s">
        <v>421</v>
      </c>
      <c r="B340" s="174">
        <v>0.1295</v>
      </c>
      <c r="C340" s="175">
        <v>39997.990599999997</v>
      </c>
      <c r="D340" s="176">
        <v>30056.705399999999</v>
      </c>
      <c r="E340" s="176">
        <v>33656.020299999996</v>
      </c>
      <c r="F340" s="176">
        <v>49192.755799999999</v>
      </c>
      <c r="G340" s="176">
        <v>55561.316400000003</v>
      </c>
      <c r="H340" s="176">
        <v>42067.171300000002</v>
      </c>
      <c r="I340" s="177">
        <v>6.69</v>
      </c>
      <c r="J340" s="177">
        <v>18.63</v>
      </c>
      <c r="K340" s="177">
        <v>11.28</v>
      </c>
      <c r="L340" s="177">
        <v>185.48050000000001</v>
      </c>
    </row>
    <row r="341" spans="1:12">
      <c r="A341" s="173" t="s">
        <v>422</v>
      </c>
      <c r="B341" s="174">
        <v>1.1504000000000001</v>
      </c>
      <c r="C341" s="175">
        <v>43520.877899999999</v>
      </c>
      <c r="D341" s="176">
        <v>30309.264200000001</v>
      </c>
      <c r="E341" s="176">
        <v>36156.785499999998</v>
      </c>
      <c r="F341" s="176">
        <v>52791.762300000002</v>
      </c>
      <c r="G341" s="176">
        <v>63516.535499999998</v>
      </c>
      <c r="H341" s="176">
        <v>45509.3943</v>
      </c>
      <c r="I341" s="177">
        <v>7.18</v>
      </c>
      <c r="J341" s="177">
        <v>20.440000000000001</v>
      </c>
      <c r="K341" s="177">
        <v>10.93</v>
      </c>
      <c r="L341" s="177">
        <v>185.5292</v>
      </c>
    </row>
    <row r="342" spans="1:12">
      <c r="A342" s="173" t="s">
        <v>423</v>
      </c>
      <c r="B342" s="174">
        <v>5.1900000000000002E-2</v>
      </c>
      <c r="C342" s="175">
        <v>34546.104200000002</v>
      </c>
      <c r="D342" s="176">
        <v>27743.393599999999</v>
      </c>
      <c r="E342" s="176">
        <v>30964.361700000001</v>
      </c>
      <c r="F342" s="176">
        <v>43713.295299999998</v>
      </c>
      <c r="G342" s="176">
        <v>48488.881300000001</v>
      </c>
      <c r="H342" s="176">
        <v>37635.655500000001</v>
      </c>
      <c r="I342" s="177">
        <v>6.6</v>
      </c>
      <c r="J342" s="177">
        <v>18.66</v>
      </c>
      <c r="K342" s="177">
        <v>11.07</v>
      </c>
      <c r="L342" s="177">
        <v>178.52799999999999</v>
      </c>
    </row>
    <row r="343" spans="1:12">
      <c r="A343" s="167" t="s">
        <v>424</v>
      </c>
      <c r="B343" s="168">
        <v>2.8054000000000001</v>
      </c>
      <c r="C343" s="169">
        <v>35607.323600000003</v>
      </c>
      <c r="D343" s="170">
        <v>27117.5092</v>
      </c>
      <c r="E343" s="170">
        <v>30556.8861</v>
      </c>
      <c r="F343" s="170">
        <v>42107.122300000003</v>
      </c>
      <c r="G343" s="170">
        <v>49264.002800000002</v>
      </c>
      <c r="H343" s="170">
        <v>37121.634899999997</v>
      </c>
      <c r="I343" s="171">
        <v>4.2699999999999996</v>
      </c>
      <c r="J343" s="171">
        <v>15.31</v>
      </c>
      <c r="K343" s="171">
        <v>11.12</v>
      </c>
      <c r="L343" s="171">
        <v>180.459</v>
      </c>
    </row>
    <row r="344" spans="1:12">
      <c r="A344" s="173" t="s">
        <v>425</v>
      </c>
      <c r="B344" s="174">
        <v>2.661</v>
      </c>
      <c r="C344" s="175">
        <v>35926.464699999997</v>
      </c>
      <c r="D344" s="176">
        <v>27744.699499999999</v>
      </c>
      <c r="E344" s="176">
        <v>30939.601500000001</v>
      </c>
      <c r="F344" s="176">
        <v>42459.751300000004</v>
      </c>
      <c r="G344" s="176">
        <v>49453.97</v>
      </c>
      <c r="H344" s="176">
        <v>37514.880599999997</v>
      </c>
      <c r="I344" s="177">
        <v>4.3</v>
      </c>
      <c r="J344" s="177">
        <v>15.29</v>
      </c>
      <c r="K344" s="177">
        <v>11.12</v>
      </c>
      <c r="L344" s="177">
        <v>180.5848</v>
      </c>
    </row>
    <row r="345" spans="1:12">
      <c r="A345" s="173" t="s">
        <v>426</v>
      </c>
      <c r="B345" s="174">
        <v>7.6300000000000007E-2</v>
      </c>
      <c r="C345" s="175">
        <v>24923.662</v>
      </c>
      <c r="D345" s="176">
        <v>19030.716499999999</v>
      </c>
      <c r="E345" s="176">
        <v>22127.8573</v>
      </c>
      <c r="F345" s="176">
        <v>31067.223699999999</v>
      </c>
      <c r="G345" s="176">
        <v>35566.491999999998</v>
      </c>
      <c r="H345" s="176">
        <v>26648.371899999998</v>
      </c>
      <c r="I345" s="177">
        <v>4.97</v>
      </c>
      <c r="J345" s="177">
        <v>17.03</v>
      </c>
      <c r="K345" s="177">
        <v>11.72</v>
      </c>
      <c r="L345" s="177">
        <v>179.11879999999999</v>
      </c>
    </row>
    <row r="346" spans="1:12">
      <c r="A346" s="167" t="s">
        <v>427</v>
      </c>
      <c r="B346" s="168">
        <v>0.57540000000000002</v>
      </c>
      <c r="C346" s="169">
        <v>34033.309600000001</v>
      </c>
      <c r="D346" s="170">
        <v>28108.2245</v>
      </c>
      <c r="E346" s="170">
        <v>30645.6695</v>
      </c>
      <c r="F346" s="170">
        <v>37999.777000000002</v>
      </c>
      <c r="G346" s="170">
        <v>42659.637799999997</v>
      </c>
      <c r="H346" s="170">
        <v>34843.7621</v>
      </c>
      <c r="I346" s="171">
        <v>5.44</v>
      </c>
      <c r="J346" s="171">
        <v>12.5</v>
      </c>
      <c r="K346" s="171">
        <v>10.74</v>
      </c>
      <c r="L346" s="171">
        <v>176.43350000000001</v>
      </c>
    </row>
    <row r="347" spans="1:12">
      <c r="A347" s="167" t="s">
        <v>428</v>
      </c>
      <c r="B347" s="168">
        <v>7.5600000000000001E-2</v>
      </c>
      <c r="C347" s="169">
        <v>34167.919300000001</v>
      </c>
      <c r="D347" s="170">
        <v>26792.602800000001</v>
      </c>
      <c r="E347" s="170">
        <v>31026.183000000001</v>
      </c>
      <c r="F347" s="170">
        <v>36793.034099999997</v>
      </c>
      <c r="G347" s="170">
        <v>40797.801800000001</v>
      </c>
      <c r="H347" s="170">
        <v>34173.013299999999</v>
      </c>
      <c r="I347" s="171">
        <v>8.08</v>
      </c>
      <c r="J347" s="171">
        <v>8.93</v>
      </c>
      <c r="K347" s="171">
        <v>10.63</v>
      </c>
      <c r="L347" s="171">
        <v>174.73429999999999</v>
      </c>
    </row>
    <row r="348" spans="1:12">
      <c r="A348" s="173" t="s">
        <v>429</v>
      </c>
      <c r="B348" s="174">
        <v>6.5000000000000002E-2</v>
      </c>
      <c r="C348" s="175">
        <v>33871.540999999997</v>
      </c>
      <c r="D348" s="176">
        <v>27664.8825</v>
      </c>
      <c r="E348" s="176">
        <v>31237.465800000002</v>
      </c>
      <c r="F348" s="176">
        <v>37029.951099999998</v>
      </c>
      <c r="G348" s="176">
        <v>40797.801800000001</v>
      </c>
      <c r="H348" s="176">
        <v>34626.727599999998</v>
      </c>
      <c r="I348" s="177">
        <v>8.5500000000000007</v>
      </c>
      <c r="J348" s="177">
        <v>8.3699999999999992</v>
      </c>
      <c r="K348" s="177">
        <v>10.72</v>
      </c>
      <c r="L348" s="177">
        <v>174.73949999999999</v>
      </c>
    </row>
    <row r="349" spans="1:12">
      <c r="A349" s="167" t="s">
        <v>430</v>
      </c>
      <c r="B349" s="168">
        <v>19.275400000000001</v>
      </c>
      <c r="C349" s="169">
        <v>39951.691500000001</v>
      </c>
      <c r="D349" s="170">
        <v>31764.4113</v>
      </c>
      <c r="E349" s="170">
        <v>35404.730100000001</v>
      </c>
      <c r="F349" s="170">
        <v>44936.813900000001</v>
      </c>
      <c r="G349" s="170">
        <v>50455.915000000001</v>
      </c>
      <c r="H349" s="170">
        <v>40663.816200000001</v>
      </c>
      <c r="I349" s="171">
        <v>3.41</v>
      </c>
      <c r="J349" s="171">
        <v>20.440000000000001</v>
      </c>
      <c r="K349" s="171">
        <v>10.46</v>
      </c>
      <c r="L349" s="171">
        <v>172.066</v>
      </c>
    </row>
    <row r="350" spans="1:12">
      <c r="A350" s="173" t="s">
        <v>431</v>
      </c>
      <c r="B350" s="174">
        <v>19.1601</v>
      </c>
      <c r="C350" s="175">
        <v>39957.6656</v>
      </c>
      <c r="D350" s="176">
        <v>31762.6774</v>
      </c>
      <c r="E350" s="176">
        <v>35393.271800000002</v>
      </c>
      <c r="F350" s="176">
        <v>44962.563999999998</v>
      </c>
      <c r="G350" s="176">
        <v>50492.000800000002</v>
      </c>
      <c r="H350" s="176">
        <v>40672.648500000003</v>
      </c>
      <c r="I350" s="177">
        <v>3.42</v>
      </c>
      <c r="J350" s="177">
        <v>20.45</v>
      </c>
      <c r="K350" s="177">
        <v>10.46</v>
      </c>
      <c r="L350" s="177">
        <v>172.08860000000001</v>
      </c>
    </row>
    <row r="351" spans="1:12">
      <c r="A351" s="167" t="s">
        <v>432</v>
      </c>
      <c r="B351" s="168">
        <v>0.64939999999999998</v>
      </c>
      <c r="C351" s="169">
        <v>38924.669300000001</v>
      </c>
      <c r="D351" s="170">
        <v>30672.550599999999</v>
      </c>
      <c r="E351" s="170">
        <v>34000.583500000001</v>
      </c>
      <c r="F351" s="170">
        <v>43334.738100000002</v>
      </c>
      <c r="G351" s="170">
        <v>47840.946400000001</v>
      </c>
      <c r="H351" s="170">
        <v>39138.683799999999</v>
      </c>
      <c r="I351" s="171">
        <v>1.55</v>
      </c>
      <c r="J351" s="171">
        <v>22.66</v>
      </c>
      <c r="K351" s="171">
        <v>9.86</v>
      </c>
      <c r="L351" s="171">
        <v>170.16309999999999</v>
      </c>
    </row>
    <row r="352" spans="1:12">
      <c r="A352" s="167" t="s">
        <v>433</v>
      </c>
      <c r="B352" s="168">
        <v>0.31240000000000001</v>
      </c>
      <c r="C352" s="169">
        <v>28989.548299999999</v>
      </c>
      <c r="D352" s="170">
        <v>24603.1666</v>
      </c>
      <c r="E352" s="170">
        <v>27086.808000000001</v>
      </c>
      <c r="F352" s="170">
        <v>30853.4094</v>
      </c>
      <c r="G352" s="170">
        <v>32968.295299999998</v>
      </c>
      <c r="H352" s="170">
        <v>28952.047600000002</v>
      </c>
      <c r="I352" s="171">
        <v>7.27</v>
      </c>
      <c r="J352" s="171">
        <v>6.55</v>
      </c>
      <c r="K352" s="171">
        <v>10.79</v>
      </c>
      <c r="L352" s="171">
        <v>175.20240000000001</v>
      </c>
    </row>
    <row r="353" spans="1:12">
      <c r="A353" s="167" t="s">
        <v>434</v>
      </c>
      <c r="B353" s="168">
        <v>1.1065</v>
      </c>
      <c r="C353" s="169">
        <v>33109.595500000003</v>
      </c>
      <c r="D353" s="170">
        <v>26043.793399999999</v>
      </c>
      <c r="E353" s="170">
        <v>29652.2729</v>
      </c>
      <c r="F353" s="170">
        <v>36590.311300000001</v>
      </c>
      <c r="G353" s="170">
        <v>40591.884700000002</v>
      </c>
      <c r="H353" s="170">
        <v>33375.788200000003</v>
      </c>
      <c r="I353" s="171">
        <v>4.79</v>
      </c>
      <c r="J353" s="171">
        <v>8.6199999999999992</v>
      </c>
      <c r="K353" s="171">
        <v>11.1</v>
      </c>
      <c r="L353" s="171">
        <v>175.21029999999999</v>
      </c>
    </row>
    <row r="354" spans="1:12">
      <c r="A354" s="173" t="s">
        <v>435</v>
      </c>
      <c r="B354" s="174">
        <v>0.81950000000000001</v>
      </c>
      <c r="C354" s="175">
        <v>33040.902800000003</v>
      </c>
      <c r="D354" s="176">
        <v>26946.589</v>
      </c>
      <c r="E354" s="176">
        <v>29657.0929</v>
      </c>
      <c r="F354" s="176">
        <v>36453.982199999999</v>
      </c>
      <c r="G354" s="176">
        <v>40263.509599999998</v>
      </c>
      <c r="H354" s="176">
        <v>33352.423900000002</v>
      </c>
      <c r="I354" s="177">
        <v>4.72</v>
      </c>
      <c r="J354" s="177">
        <v>8.5299999999999994</v>
      </c>
      <c r="K354" s="177">
        <v>11.08</v>
      </c>
      <c r="L354" s="177">
        <v>175.27449999999999</v>
      </c>
    </row>
    <row r="355" spans="1:12">
      <c r="A355" s="173" t="s">
        <v>436</v>
      </c>
      <c r="B355" s="174">
        <v>0.1923</v>
      </c>
      <c r="C355" s="175">
        <v>33920.843999999997</v>
      </c>
      <c r="D355" s="176">
        <v>21685.490900000001</v>
      </c>
      <c r="E355" s="176">
        <v>27866.475399999999</v>
      </c>
      <c r="F355" s="176">
        <v>38011.894800000002</v>
      </c>
      <c r="G355" s="176">
        <v>43279.5789</v>
      </c>
      <c r="H355" s="176">
        <v>33384.081400000003</v>
      </c>
      <c r="I355" s="177">
        <v>5.46</v>
      </c>
      <c r="J355" s="177">
        <v>9.5</v>
      </c>
      <c r="K355" s="177">
        <v>11.07</v>
      </c>
      <c r="L355" s="177">
        <v>175.35749999999999</v>
      </c>
    </row>
    <row r="356" spans="1:12">
      <c r="A356" s="167" t="s">
        <v>437</v>
      </c>
      <c r="B356" s="168">
        <v>2.2031000000000001</v>
      </c>
      <c r="C356" s="169">
        <v>31953.530900000002</v>
      </c>
      <c r="D356" s="170">
        <v>25056.224999999999</v>
      </c>
      <c r="E356" s="170">
        <v>28036.6875</v>
      </c>
      <c r="F356" s="170">
        <v>36834.577499999999</v>
      </c>
      <c r="G356" s="170">
        <v>41101.355900000002</v>
      </c>
      <c r="H356" s="170">
        <v>32606.2654</v>
      </c>
      <c r="I356" s="171">
        <v>2.85</v>
      </c>
      <c r="J356" s="171">
        <v>22.99</v>
      </c>
      <c r="K356" s="171">
        <v>10.06</v>
      </c>
      <c r="L356" s="171">
        <v>171.9622</v>
      </c>
    </row>
    <row r="357" spans="1:12">
      <c r="A357" s="167" t="s">
        <v>438</v>
      </c>
      <c r="B357" s="168">
        <v>0.95660000000000001</v>
      </c>
      <c r="C357" s="169">
        <v>32794.863299999997</v>
      </c>
      <c r="D357" s="170">
        <v>26659.0772</v>
      </c>
      <c r="E357" s="170">
        <v>30279.055700000001</v>
      </c>
      <c r="F357" s="170">
        <v>34571.539599999996</v>
      </c>
      <c r="G357" s="170">
        <v>36940.6682</v>
      </c>
      <c r="H357" s="170">
        <v>32338.7654</v>
      </c>
      <c r="I357" s="171">
        <v>8.6999999999999993</v>
      </c>
      <c r="J357" s="171">
        <v>12.51</v>
      </c>
      <c r="K357" s="171">
        <v>11.87</v>
      </c>
      <c r="L357" s="171">
        <v>174.0609</v>
      </c>
    </row>
    <row r="358" spans="1:12">
      <c r="A358" s="167" t="s">
        <v>439</v>
      </c>
      <c r="B358" s="168">
        <v>2.5505</v>
      </c>
      <c r="C358" s="169">
        <v>45396.188199999997</v>
      </c>
      <c r="D358" s="170">
        <v>37502.973599999998</v>
      </c>
      <c r="E358" s="170">
        <v>41085.016000000003</v>
      </c>
      <c r="F358" s="170">
        <v>50020.764799999997</v>
      </c>
      <c r="G358" s="170">
        <v>54752.101300000002</v>
      </c>
      <c r="H358" s="170">
        <v>45965.259299999998</v>
      </c>
      <c r="I358" s="171">
        <v>2.7</v>
      </c>
      <c r="J358" s="171">
        <v>26.99</v>
      </c>
      <c r="K358" s="171">
        <v>10.48</v>
      </c>
      <c r="L358" s="171">
        <v>176.60120000000001</v>
      </c>
    </row>
    <row r="359" spans="1:12">
      <c r="A359" s="167" t="s">
        <v>440</v>
      </c>
      <c r="B359" s="168">
        <v>0.33939999999999998</v>
      </c>
      <c r="C359" s="169">
        <v>33613.039400000001</v>
      </c>
      <c r="D359" s="170">
        <v>24950.440900000001</v>
      </c>
      <c r="E359" s="170">
        <v>28026.642500000002</v>
      </c>
      <c r="F359" s="170">
        <v>41655.4208</v>
      </c>
      <c r="G359" s="170">
        <v>47584.0792</v>
      </c>
      <c r="H359" s="170">
        <v>35361.363100000002</v>
      </c>
      <c r="I359" s="171">
        <v>4.6399999999999997</v>
      </c>
      <c r="J359" s="171">
        <v>14.01</v>
      </c>
      <c r="K359" s="171">
        <v>10.65</v>
      </c>
      <c r="L359" s="171">
        <v>173.83080000000001</v>
      </c>
    </row>
    <row r="360" spans="1:12">
      <c r="A360" s="173" t="s">
        <v>441</v>
      </c>
      <c r="B360" s="174">
        <v>0.08</v>
      </c>
      <c r="C360" s="175">
        <v>28577.696800000002</v>
      </c>
      <c r="D360" s="176">
        <v>24552.1374</v>
      </c>
      <c r="E360" s="176">
        <v>26104.4097</v>
      </c>
      <c r="F360" s="176">
        <v>31232.896100000002</v>
      </c>
      <c r="G360" s="176">
        <v>34089.177199999998</v>
      </c>
      <c r="H360" s="176">
        <v>29068.1201</v>
      </c>
      <c r="I360" s="177">
        <v>5.65</v>
      </c>
      <c r="J360" s="177">
        <v>9.6999999999999993</v>
      </c>
      <c r="K360" s="177">
        <v>11.56</v>
      </c>
      <c r="L360" s="177">
        <v>172.91210000000001</v>
      </c>
    </row>
    <row r="361" spans="1:12">
      <c r="A361" s="173" t="s">
        <v>442</v>
      </c>
      <c r="B361" s="174">
        <v>4.0399999999999998E-2</v>
      </c>
      <c r="C361" s="175">
        <v>31415.961800000001</v>
      </c>
      <c r="D361" s="176">
        <v>25194.357199999999</v>
      </c>
      <c r="E361" s="176">
        <v>28114.605200000002</v>
      </c>
      <c r="F361" s="176">
        <v>35864.459000000003</v>
      </c>
      <c r="G361" s="176">
        <v>39342.885699999999</v>
      </c>
      <c r="H361" s="176">
        <v>32089.8874</v>
      </c>
      <c r="I361" s="177">
        <v>4.71</v>
      </c>
      <c r="J361" s="177">
        <v>11.31</v>
      </c>
      <c r="K361" s="177">
        <v>11.09</v>
      </c>
      <c r="L361" s="177">
        <v>174.71019999999999</v>
      </c>
    </row>
    <row r="362" spans="1:12">
      <c r="A362" s="167" t="s">
        <v>443</v>
      </c>
      <c r="B362" s="168">
        <v>15.995100000000001</v>
      </c>
      <c r="C362" s="169">
        <v>32385.875800000002</v>
      </c>
      <c r="D362" s="170">
        <v>25667.005399999998</v>
      </c>
      <c r="E362" s="170">
        <v>28811.3478</v>
      </c>
      <c r="F362" s="170">
        <v>36904.0939</v>
      </c>
      <c r="G362" s="170">
        <v>42852.614000000001</v>
      </c>
      <c r="H362" s="170">
        <v>33617.650900000001</v>
      </c>
      <c r="I362" s="171">
        <v>9.43</v>
      </c>
      <c r="J362" s="171">
        <v>14.06</v>
      </c>
      <c r="K362" s="171">
        <v>10.8</v>
      </c>
      <c r="L362" s="171">
        <v>174.46100000000001</v>
      </c>
    </row>
    <row r="363" spans="1:12">
      <c r="A363" s="173" t="s">
        <v>444</v>
      </c>
      <c r="B363" s="174">
        <v>6.3468999999999998</v>
      </c>
      <c r="C363" s="175">
        <v>31814.293099999999</v>
      </c>
      <c r="D363" s="176">
        <v>25312.7513</v>
      </c>
      <c r="E363" s="176">
        <v>28366.852900000002</v>
      </c>
      <c r="F363" s="176">
        <v>35873.923900000002</v>
      </c>
      <c r="G363" s="176">
        <v>40998.857000000004</v>
      </c>
      <c r="H363" s="176">
        <v>32675.940299999998</v>
      </c>
      <c r="I363" s="177">
        <v>9.39</v>
      </c>
      <c r="J363" s="177">
        <v>12.75</v>
      </c>
      <c r="K363" s="177">
        <v>10.56</v>
      </c>
      <c r="L363" s="177">
        <v>174.17070000000001</v>
      </c>
    </row>
    <row r="364" spans="1:12">
      <c r="A364" s="173" t="s">
        <v>445</v>
      </c>
      <c r="B364" s="174">
        <v>1.9187000000000001</v>
      </c>
      <c r="C364" s="175">
        <v>33227.864399999999</v>
      </c>
      <c r="D364" s="176">
        <v>26710.546699999999</v>
      </c>
      <c r="E364" s="176">
        <v>29850.875400000001</v>
      </c>
      <c r="F364" s="176">
        <v>37238.304900000003</v>
      </c>
      <c r="G364" s="176">
        <v>42605.900600000001</v>
      </c>
      <c r="H364" s="176">
        <v>34115.5291</v>
      </c>
      <c r="I364" s="177">
        <v>10.18</v>
      </c>
      <c r="J364" s="177">
        <v>14.2</v>
      </c>
      <c r="K364" s="177">
        <v>10.88</v>
      </c>
      <c r="L364" s="177">
        <v>174.6969</v>
      </c>
    </row>
    <row r="365" spans="1:12">
      <c r="A365" s="173" t="s">
        <v>446</v>
      </c>
      <c r="B365" s="174">
        <v>2.3681000000000001</v>
      </c>
      <c r="C365" s="175">
        <v>31790.445599999999</v>
      </c>
      <c r="D365" s="176">
        <v>25490.138800000001</v>
      </c>
      <c r="E365" s="176">
        <v>28373.122200000002</v>
      </c>
      <c r="F365" s="176">
        <v>35962.900800000003</v>
      </c>
      <c r="G365" s="176">
        <v>41424.352099999996</v>
      </c>
      <c r="H365" s="176">
        <v>32835.247199999998</v>
      </c>
      <c r="I365" s="177">
        <v>8.34</v>
      </c>
      <c r="J365" s="177">
        <v>14.47</v>
      </c>
      <c r="K365" s="177">
        <v>10.75</v>
      </c>
      <c r="L365" s="177">
        <v>174.24189999999999</v>
      </c>
    </row>
    <row r="366" spans="1:12">
      <c r="A366" s="173" t="s">
        <v>447</v>
      </c>
      <c r="B366" s="174">
        <v>0.1923</v>
      </c>
      <c r="C366" s="175">
        <v>29878.911700000001</v>
      </c>
      <c r="D366" s="176">
        <v>24194.833299999998</v>
      </c>
      <c r="E366" s="176">
        <v>26796.0759</v>
      </c>
      <c r="F366" s="176">
        <v>33176.394</v>
      </c>
      <c r="G366" s="176">
        <v>37491.335200000001</v>
      </c>
      <c r="H366" s="176">
        <v>30497.770400000001</v>
      </c>
      <c r="I366" s="177">
        <v>7.93</v>
      </c>
      <c r="J366" s="177">
        <v>13.99</v>
      </c>
      <c r="K366" s="177">
        <v>11.49</v>
      </c>
      <c r="L366" s="177">
        <v>174.38589999999999</v>
      </c>
    </row>
    <row r="367" spans="1:12">
      <c r="A367" s="173" t="s">
        <v>448</v>
      </c>
      <c r="B367" s="174">
        <v>9.0499999999999997E-2</v>
      </c>
      <c r="C367" s="175">
        <v>31186.7844</v>
      </c>
      <c r="D367" s="176">
        <v>25413.1505</v>
      </c>
      <c r="E367" s="176">
        <v>28525.278399999999</v>
      </c>
      <c r="F367" s="176">
        <v>34580.510900000001</v>
      </c>
      <c r="G367" s="176">
        <v>39839.021699999998</v>
      </c>
      <c r="H367" s="176">
        <v>31822.102699999999</v>
      </c>
      <c r="I367" s="177">
        <v>8.23</v>
      </c>
      <c r="J367" s="177">
        <v>14.38</v>
      </c>
      <c r="K367" s="177">
        <v>10.81</v>
      </c>
      <c r="L367" s="177">
        <v>174.29820000000001</v>
      </c>
    </row>
    <row r="368" spans="1:12">
      <c r="A368" s="173" t="s">
        <v>449</v>
      </c>
      <c r="B368" s="174">
        <v>0.55989999999999995</v>
      </c>
      <c r="C368" s="175">
        <v>31907.8393</v>
      </c>
      <c r="D368" s="176">
        <v>25125.9094</v>
      </c>
      <c r="E368" s="176">
        <v>28315.178199999998</v>
      </c>
      <c r="F368" s="176">
        <v>37253.872799999997</v>
      </c>
      <c r="G368" s="176">
        <v>46101.784500000002</v>
      </c>
      <c r="H368" s="176">
        <v>33790.262900000002</v>
      </c>
      <c r="I368" s="177">
        <v>9.82</v>
      </c>
      <c r="J368" s="177">
        <v>16.059999999999999</v>
      </c>
      <c r="K368" s="177">
        <v>11.28</v>
      </c>
      <c r="L368" s="177">
        <v>174.69049999999999</v>
      </c>
    </row>
    <row r="369" spans="1:12">
      <c r="A369" s="173" t="s">
        <v>450</v>
      </c>
      <c r="B369" s="174">
        <v>1.1974</v>
      </c>
      <c r="C369" s="175">
        <v>32425.155200000001</v>
      </c>
      <c r="D369" s="176">
        <v>25398.187399999999</v>
      </c>
      <c r="E369" s="176">
        <v>28858.090899999999</v>
      </c>
      <c r="F369" s="176">
        <v>37405.357600000003</v>
      </c>
      <c r="G369" s="176">
        <v>43632.816599999998</v>
      </c>
      <c r="H369" s="176">
        <v>33904.379399999998</v>
      </c>
      <c r="I369" s="177">
        <v>9.3000000000000007</v>
      </c>
      <c r="J369" s="177">
        <v>13.96</v>
      </c>
      <c r="K369" s="177">
        <v>10.8</v>
      </c>
      <c r="L369" s="177">
        <v>176.15479999999999</v>
      </c>
    </row>
    <row r="370" spans="1:12">
      <c r="A370" s="173" t="s">
        <v>451</v>
      </c>
      <c r="B370" s="174">
        <v>0.79600000000000004</v>
      </c>
      <c r="C370" s="175">
        <v>35801.488499999999</v>
      </c>
      <c r="D370" s="176">
        <v>27812.067800000001</v>
      </c>
      <c r="E370" s="176">
        <v>30989.210299999999</v>
      </c>
      <c r="F370" s="176">
        <v>41381.536999999997</v>
      </c>
      <c r="G370" s="176">
        <v>47828.728199999998</v>
      </c>
      <c r="H370" s="176">
        <v>37060.128100000002</v>
      </c>
      <c r="I370" s="177">
        <v>10.35</v>
      </c>
      <c r="J370" s="177">
        <v>16.600000000000001</v>
      </c>
      <c r="K370" s="177">
        <v>11.15</v>
      </c>
      <c r="L370" s="177">
        <v>175.17660000000001</v>
      </c>
    </row>
    <row r="371" spans="1:12">
      <c r="A371" s="167" t="s">
        <v>452</v>
      </c>
      <c r="B371" s="168">
        <v>0.61329999999999996</v>
      </c>
      <c r="C371" s="169">
        <v>33429.863700000002</v>
      </c>
      <c r="D371" s="170">
        <v>28459.210999999999</v>
      </c>
      <c r="E371" s="170">
        <v>30698.743900000001</v>
      </c>
      <c r="F371" s="170">
        <v>36654.932699999998</v>
      </c>
      <c r="G371" s="170">
        <v>40297.099300000002</v>
      </c>
      <c r="H371" s="170">
        <v>33974.2572</v>
      </c>
      <c r="I371" s="171">
        <v>14.08</v>
      </c>
      <c r="J371" s="171">
        <v>10.72</v>
      </c>
      <c r="K371" s="171">
        <v>10.64</v>
      </c>
      <c r="L371" s="171">
        <v>175.7824</v>
      </c>
    </row>
    <row r="372" spans="1:12">
      <c r="A372" s="173" t="s">
        <v>453</v>
      </c>
      <c r="B372" s="174">
        <v>0.60809999999999997</v>
      </c>
      <c r="C372" s="175">
        <v>33475.566500000001</v>
      </c>
      <c r="D372" s="176">
        <v>28466.929100000001</v>
      </c>
      <c r="E372" s="176">
        <v>30748.3482</v>
      </c>
      <c r="F372" s="176">
        <v>36654.932699999998</v>
      </c>
      <c r="G372" s="176">
        <v>40297.099300000002</v>
      </c>
      <c r="H372" s="176">
        <v>33999.713199999998</v>
      </c>
      <c r="I372" s="177">
        <v>14.13</v>
      </c>
      <c r="J372" s="177">
        <v>10.68</v>
      </c>
      <c r="K372" s="177">
        <v>10.66</v>
      </c>
      <c r="L372" s="177">
        <v>175.8141</v>
      </c>
    </row>
    <row r="373" spans="1:12">
      <c r="A373" s="167" t="s">
        <v>454</v>
      </c>
      <c r="B373" s="168">
        <v>0.40489999999999998</v>
      </c>
      <c r="C373" s="169">
        <v>29471.327099999999</v>
      </c>
      <c r="D373" s="170">
        <v>23194.3642</v>
      </c>
      <c r="E373" s="170">
        <v>26080.071800000002</v>
      </c>
      <c r="F373" s="170">
        <v>32911.358800000002</v>
      </c>
      <c r="G373" s="170">
        <v>37565.525999999998</v>
      </c>
      <c r="H373" s="170">
        <v>29969.417700000002</v>
      </c>
      <c r="I373" s="171">
        <v>8.35</v>
      </c>
      <c r="J373" s="171">
        <v>14.35</v>
      </c>
      <c r="K373" s="171">
        <v>10.92</v>
      </c>
      <c r="L373" s="171">
        <v>174.17250000000001</v>
      </c>
    </row>
    <row r="374" spans="1:12">
      <c r="A374" s="167" t="s">
        <v>455</v>
      </c>
      <c r="B374" s="168">
        <v>0.22040000000000001</v>
      </c>
      <c r="C374" s="169">
        <v>29690.885600000001</v>
      </c>
      <c r="D374" s="170">
        <v>24838.771000000001</v>
      </c>
      <c r="E374" s="170">
        <v>26979.333299999998</v>
      </c>
      <c r="F374" s="170">
        <v>32887.103600000002</v>
      </c>
      <c r="G374" s="170">
        <v>37030.6374</v>
      </c>
      <c r="H374" s="170">
        <v>30785.1198</v>
      </c>
      <c r="I374" s="171">
        <v>6.64</v>
      </c>
      <c r="J374" s="171">
        <v>15.14</v>
      </c>
      <c r="K374" s="171">
        <v>10.27</v>
      </c>
      <c r="L374" s="171">
        <v>177.5916</v>
      </c>
    </row>
    <row r="375" spans="1:12">
      <c r="A375" s="173" t="s">
        <v>456</v>
      </c>
      <c r="B375" s="174">
        <v>0.2145</v>
      </c>
      <c r="C375" s="175">
        <v>29690.885600000001</v>
      </c>
      <c r="D375" s="176">
        <v>24838.771000000001</v>
      </c>
      <c r="E375" s="176">
        <v>26979.333299999998</v>
      </c>
      <c r="F375" s="176">
        <v>32872.645499999999</v>
      </c>
      <c r="G375" s="176">
        <v>36966.254999999997</v>
      </c>
      <c r="H375" s="176">
        <v>30738.3351</v>
      </c>
      <c r="I375" s="177">
        <v>6.62</v>
      </c>
      <c r="J375" s="177">
        <v>15.22</v>
      </c>
      <c r="K375" s="177">
        <v>10.27</v>
      </c>
      <c r="L375" s="177">
        <v>177.69030000000001</v>
      </c>
    </row>
    <row r="376" spans="1:12">
      <c r="A376" s="167" t="s">
        <v>457</v>
      </c>
      <c r="B376" s="168">
        <v>2.5583</v>
      </c>
      <c r="C376" s="169">
        <v>29004.091100000001</v>
      </c>
      <c r="D376" s="170">
        <v>23308.788499999999</v>
      </c>
      <c r="E376" s="170">
        <v>26218.825700000001</v>
      </c>
      <c r="F376" s="170">
        <v>31228.9751</v>
      </c>
      <c r="G376" s="170">
        <v>32890.587299999999</v>
      </c>
      <c r="H376" s="170">
        <v>28781.233400000001</v>
      </c>
      <c r="I376" s="171">
        <v>6.09</v>
      </c>
      <c r="J376" s="171">
        <v>9.9</v>
      </c>
      <c r="K376" s="171">
        <v>10.07</v>
      </c>
      <c r="L376" s="171">
        <v>178.2791</v>
      </c>
    </row>
    <row r="377" spans="1:12">
      <c r="A377" s="173" t="s">
        <v>458</v>
      </c>
      <c r="B377" s="174">
        <v>0.38540000000000002</v>
      </c>
      <c r="C377" s="175">
        <v>28668.034800000001</v>
      </c>
      <c r="D377" s="176">
        <v>23050.771100000002</v>
      </c>
      <c r="E377" s="176">
        <v>25608.197400000001</v>
      </c>
      <c r="F377" s="176">
        <v>30744.610700000001</v>
      </c>
      <c r="G377" s="176">
        <v>32240.443800000001</v>
      </c>
      <c r="H377" s="176">
        <v>28223.7199</v>
      </c>
      <c r="I377" s="177">
        <v>5.7</v>
      </c>
      <c r="J377" s="177">
        <v>9.84</v>
      </c>
      <c r="K377" s="177">
        <v>10.039999999999999</v>
      </c>
      <c r="L377" s="177">
        <v>177.91919999999999</v>
      </c>
    </row>
    <row r="378" spans="1:12">
      <c r="A378" s="173" t="s">
        <v>459</v>
      </c>
      <c r="B378" s="174">
        <v>0.25890000000000002</v>
      </c>
      <c r="C378" s="175">
        <v>30128.985499999999</v>
      </c>
      <c r="D378" s="176">
        <v>23869.005700000002</v>
      </c>
      <c r="E378" s="176">
        <v>27561.9935</v>
      </c>
      <c r="F378" s="176">
        <v>32181.231199999998</v>
      </c>
      <c r="G378" s="176">
        <v>34403.520400000001</v>
      </c>
      <c r="H378" s="176">
        <v>30099.495999999999</v>
      </c>
      <c r="I378" s="177">
        <v>6.8</v>
      </c>
      <c r="J378" s="177">
        <v>9.68</v>
      </c>
      <c r="K378" s="177">
        <v>10.1</v>
      </c>
      <c r="L378" s="177">
        <v>178.5067</v>
      </c>
    </row>
    <row r="379" spans="1:12">
      <c r="A379" s="167" t="s">
        <v>460</v>
      </c>
      <c r="B379" s="168">
        <v>0.95730000000000004</v>
      </c>
      <c r="C379" s="169">
        <v>30072.8668</v>
      </c>
      <c r="D379" s="170">
        <v>22429.524000000001</v>
      </c>
      <c r="E379" s="170">
        <v>26179.8436</v>
      </c>
      <c r="F379" s="170">
        <v>34486.049200000001</v>
      </c>
      <c r="G379" s="170">
        <v>40859.025900000001</v>
      </c>
      <c r="H379" s="170">
        <v>31128.6211</v>
      </c>
      <c r="I379" s="171">
        <v>9.0299999999999994</v>
      </c>
      <c r="J379" s="171">
        <v>15.74</v>
      </c>
      <c r="K379" s="171">
        <v>10.57</v>
      </c>
      <c r="L379" s="171">
        <v>175.29810000000001</v>
      </c>
    </row>
    <row r="380" spans="1:12">
      <c r="A380" s="173" t="s">
        <v>461</v>
      </c>
      <c r="B380" s="174">
        <v>0.1008</v>
      </c>
      <c r="C380" s="175">
        <v>30227.830099999999</v>
      </c>
      <c r="D380" s="176">
        <v>23255.5615</v>
      </c>
      <c r="E380" s="176">
        <v>26725.789100000002</v>
      </c>
      <c r="F380" s="176">
        <v>35735.370499999997</v>
      </c>
      <c r="G380" s="176">
        <v>45617.659599999999</v>
      </c>
      <c r="H380" s="176">
        <v>33032.099499999997</v>
      </c>
      <c r="I380" s="177">
        <v>11.13</v>
      </c>
      <c r="J380" s="177">
        <v>16.690000000000001</v>
      </c>
      <c r="K380" s="177">
        <v>10.4</v>
      </c>
      <c r="L380" s="177">
        <v>176.74250000000001</v>
      </c>
    </row>
    <row r="381" spans="1:12">
      <c r="A381" s="173" t="s">
        <v>462</v>
      </c>
      <c r="B381" s="174">
        <v>0.41689999999999999</v>
      </c>
      <c r="C381" s="175">
        <v>30681.6139</v>
      </c>
      <c r="D381" s="176">
        <v>23455.639599999999</v>
      </c>
      <c r="E381" s="176">
        <v>27089.741399999999</v>
      </c>
      <c r="F381" s="176">
        <v>34778.263599999998</v>
      </c>
      <c r="G381" s="176">
        <v>41486.440300000002</v>
      </c>
      <c r="H381" s="176">
        <v>31751.051800000001</v>
      </c>
      <c r="I381" s="177">
        <v>9.0500000000000007</v>
      </c>
      <c r="J381" s="177">
        <v>16.3</v>
      </c>
      <c r="K381" s="177">
        <v>10.67</v>
      </c>
      <c r="L381" s="177">
        <v>175.26849999999999</v>
      </c>
    </row>
    <row r="382" spans="1:12">
      <c r="A382" s="173" t="s">
        <v>463</v>
      </c>
      <c r="B382" s="174">
        <v>4.1200000000000001E-2</v>
      </c>
      <c r="C382" s="175">
        <v>32001.172600000002</v>
      </c>
      <c r="D382" s="176">
        <v>23867.340499999998</v>
      </c>
      <c r="E382" s="176">
        <v>26131.999500000002</v>
      </c>
      <c r="F382" s="176">
        <v>35693.286500000002</v>
      </c>
      <c r="G382" s="176">
        <v>39884.161599999999</v>
      </c>
      <c r="H382" s="176">
        <v>32480.650900000001</v>
      </c>
      <c r="I382" s="177">
        <v>10.66</v>
      </c>
      <c r="J382" s="177">
        <v>12.93</v>
      </c>
      <c r="K382" s="177">
        <v>9.7799999999999994</v>
      </c>
      <c r="L382" s="177">
        <v>176.25280000000001</v>
      </c>
    </row>
    <row r="383" spans="1:12">
      <c r="A383" s="173" t="s">
        <v>464</v>
      </c>
      <c r="B383" s="174">
        <v>0.37319999999999998</v>
      </c>
      <c r="C383" s="175">
        <v>29135.5988</v>
      </c>
      <c r="D383" s="176">
        <v>21196.181400000001</v>
      </c>
      <c r="E383" s="176">
        <v>25147.083299999998</v>
      </c>
      <c r="F383" s="176">
        <v>32955.939899999998</v>
      </c>
      <c r="G383" s="176">
        <v>38314.974000000002</v>
      </c>
      <c r="H383" s="176">
        <v>29612.819899999999</v>
      </c>
      <c r="I383" s="177">
        <v>8.27</v>
      </c>
      <c r="J383" s="177">
        <v>14.86</v>
      </c>
      <c r="K383" s="177">
        <v>10.63</v>
      </c>
      <c r="L383" s="177">
        <v>174.90270000000001</v>
      </c>
    </row>
    <row r="384" spans="1:12">
      <c r="A384" s="167" t="s">
        <v>465</v>
      </c>
      <c r="B384" s="168">
        <v>3.1453000000000002</v>
      </c>
      <c r="C384" s="169">
        <v>44854.542999999998</v>
      </c>
      <c r="D384" s="170">
        <v>27310.595399999998</v>
      </c>
      <c r="E384" s="170">
        <v>33393.3724</v>
      </c>
      <c r="F384" s="170">
        <v>56623.871200000001</v>
      </c>
      <c r="G384" s="170">
        <v>69666.465800000005</v>
      </c>
      <c r="H384" s="170">
        <v>47300.692499999997</v>
      </c>
      <c r="I384" s="171">
        <v>12.73</v>
      </c>
      <c r="J384" s="171">
        <v>23.42</v>
      </c>
      <c r="K384" s="171">
        <v>10.96</v>
      </c>
      <c r="L384" s="171">
        <v>174.20959999999999</v>
      </c>
    </row>
    <row r="385" spans="1:12">
      <c r="A385" s="173" t="s">
        <v>466</v>
      </c>
      <c r="B385" s="174">
        <v>0.89049999999999996</v>
      </c>
      <c r="C385" s="175">
        <v>30601.591899999999</v>
      </c>
      <c r="D385" s="176">
        <v>24002.75</v>
      </c>
      <c r="E385" s="176">
        <v>26647.1764</v>
      </c>
      <c r="F385" s="176">
        <v>37799.353199999998</v>
      </c>
      <c r="G385" s="176">
        <v>49143.957000000002</v>
      </c>
      <c r="H385" s="176">
        <v>34127.293400000002</v>
      </c>
      <c r="I385" s="177">
        <v>12.95</v>
      </c>
      <c r="J385" s="177">
        <v>14.36</v>
      </c>
      <c r="K385" s="177">
        <v>10.79</v>
      </c>
      <c r="L385" s="177">
        <v>173.9967</v>
      </c>
    </row>
    <row r="386" spans="1:12">
      <c r="A386" s="173" t="s">
        <v>467</v>
      </c>
      <c r="B386" s="174">
        <v>4.4299999999999999E-2</v>
      </c>
      <c r="C386" s="175">
        <v>46873.358200000002</v>
      </c>
      <c r="D386" s="176">
        <v>33124.834499999997</v>
      </c>
      <c r="E386" s="176">
        <v>39012.328800000003</v>
      </c>
      <c r="F386" s="176">
        <v>53426.764600000002</v>
      </c>
      <c r="G386" s="176">
        <v>71602.330100000006</v>
      </c>
      <c r="H386" s="176">
        <v>48684.719599999997</v>
      </c>
      <c r="I386" s="177">
        <v>12.37</v>
      </c>
      <c r="J386" s="177">
        <v>24.68</v>
      </c>
      <c r="K386" s="177">
        <v>11.55</v>
      </c>
      <c r="L386" s="177">
        <v>169.65299999999999</v>
      </c>
    </row>
    <row r="387" spans="1:12">
      <c r="A387" s="173" t="s">
        <v>468</v>
      </c>
      <c r="B387" s="174">
        <v>3.9399999999999998E-2</v>
      </c>
      <c r="C387" s="175">
        <v>30460.447100000001</v>
      </c>
      <c r="D387" s="176">
        <v>24731.786100000001</v>
      </c>
      <c r="E387" s="176">
        <v>27626.063300000002</v>
      </c>
      <c r="F387" s="176">
        <v>32508.4974</v>
      </c>
      <c r="G387" s="176">
        <v>34887.8678</v>
      </c>
      <c r="H387" s="176">
        <v>31090.851699999999</v>
      </c>
      <c r="I387" s="177">
        <v>11.12</v>
      </c>
      <c r="J387" s="177">
        <v>12.77</v>
      </c>
      <c r="K387" s="177">
        <v>10.07</v>
      </c>
      <c r="L387" s="177">
        <v>174.07259999999999</v>
      </c>
    </row>
    <row r="388" spans="1:12">
      <c r="A388" s="173" t="s">
        <v>469</v>
      </c>
      <c r="B388" s="174">
        <v>3.4599999999999999E-2</v>
      </c>
      <c r="C388" s="175">
        <v>32780.387499999997</v>
      </c>
      <c r="D388" s="176">
        <v>27832.915400000002</v>
      </c>
      <c r="E388" s="176">
        <v>30132.6116</v>
      </c>
      <c r="F388" s="176">
        <v>36822.2762</v>
      </c>
      <c r="G388" s="176">
        <v>39165.934000000001</v>
      </c>
      <c r="H388" s="176">
        <v>33627.0023</v>
      </c>
      <c r="I388" s="177">
        <v>6.13</v>
      </c>
      <c r="J388" s="177">
        <v>7.6</v>
      </c>
      <c r="K388" s="177">
        <v>16.18</v>
      </c>
      <c r="L388" s="177">
        <v>174.82689999999999</v>
      </c>
    </row>
    <row r="389" spans="1:12">
      <c r="A389" s="173" t="s">
        <v>470</v>
      </c>
      <c r="B389" s="174">
        <v>3.6600000000000001E-2</v>
      </c>
      <c r="C389" s="175">
        <v>35298.928</v>
      </c>
      <c r="D389" s="176">
        <v>23886.583900000001</v>
      </c>
      <c r="E389" s="176">
        <v>28560.4912</v>
      </c>
      <c r="F389" s="176">
        <v>39080.546300000002</v>
      </c>
      <c r="G389" s="176">
        <v>41360.118399999999</v>
      </c>
      <c r="H389" s="176">
        <v>34519.437700000002</v>
      </c>
      <c r="I389" s="177">
        <v>7.73</v>
      </c>
      <c r="J389" s="177">
        <v>18.22</v>
      </c>
      <c r="K389" s="177">
        <v>12.63</v>
      </c>
      <c r="L389" s="177">
        <v>174.92259999999999</v>
      </c>
    </row>
    <row r="390" spans="1:12">
      <c r="A390" s="167" t="s">
        <v>471</v>
      </c>
      <c r="B390" s="168">
        <v>2.6284000000000001</v>
      </c>
      <c r="C390" s="169">
        <v>29633.5226</v>
      </c>
      <c r="D390" s="170">
        <v>23459.083299999998</v>
      </c>
      <c r="E390" s="170">
        <v>26069.5085</v>
      </c>
      <c r="F390" s="170">
        <v>34224.179400000001</v>
      </c>
      <c r="G390" s="170">
        <v>39077.611400000002</v>
      </c>
      <c r="H390" s="170">
        <v>30819.524000000001</v>
      </c>
      <c r="I390" s="171">
        <v>12.08</v>
      </c>
      <c r="J390" s="171">
        <v>9.73</v>
      </c>
      <c r="K390" s="171">
        <v>10.99</v>
      </c>
      <c r="L390" s="171">
        <v>174.2997</v>
      </c>
    </row>
    <row r="391" spans="1:12">
      <c r="A391" s="167" t="s">
        <v>472</v>
      </c>
      <c r="B391" s="168">
        <v>28.372399999999999</v>
      </c>
      <c r="C391" s="169">
        <v>32125.462599999999</v>
      </c>
      <c r="D391" s="170">
        <v>24235.960599999999</v>
      </c>
      <c r="E391" s="170">
        <v>27663.355299999999</v>
      </c>
      <c r="F391" s="170">
        <v>37651.172500000001</v>
      </c>
      <c r="G391" s="170">
        <v>46464.511299999998</v>
      </c>
      <c r="H391" s="170">
        <v>33988.915999999997</v>
      </c>
      <c r="I391" s="171">
        <v>9.25</v>
      </c>
      <c r="J391" s="171">
        <v>15.01</v>
      </c>
      <c r="K391" s="171">
        <v>11.34</v>
      </c>
      <c r="L391" s="171">
        <v>173.89859999999999</v>
      </c>
    </row>
    <row r="392" spans="1:12">
      <c r="A392" s="173" t="s">
        <v>473</v>
      </c>
      <c r="B392" s="174">
        <v>6.2634999999999996</v>
      </c>
      <c r="C392" s="175">
        <v>31357.5013</v>
      </c>
      <c r="D392" s="176">
        <v>24352.6666</v>
      </c>
      <c r="E392" s="176">
        <v>27645.2696</v>
      </c>
      <c r="F392" s="176">
        <v>35790.633099999999</v>
      </c>
      <c r="G392" s="176">
        <v>41422.2889</v>
      </c>
      <c r="H392" s="176">
        <v>32527.870200000001</v>
      </c>
      <c r="I392" s="177">
        <v>9.9600000000000009</v>
      </c>
      <c r="J392" s="177">
        <v>15.13</v>
      </c>
      <c r="K392" s="177">
        <v>11.02</v>
      </c>
      <c r="L392" s="177">
        <v>174.16839999999999</v>
      </c>
    </row>
    <row r="393" spans="1:12">
      <c r="A393" s="173" t="s">
        <v>474</v>
      </c>
      <c r="B393" s="174">
        <v>5.2750000000000004</v>
      </c>
      <c r="C393" s="175">
        <v>32794.568500000001</v>
      </c>
      <c r="D393" s="176">
        <v>25349.25</v>
      </c>
      <c r="E393" s="176">
        <v>28664.212200000002</v>
      </c>
      <c r="F393" s="176">
        <v>39008.571600000003</v>
      </c>
      <c r="G393" s="176">
        <v>48235.233099999998</v>
      </c>
      <c r="H393" s="176">
        <v>34998.994400000003</v>
      </c>
      <c r="I393" s="177">
        <v>8.7100000000000009</v>
      </c>
      <c r="J393" s="177">
        <v>15.49</v>
      </c>
      <c r="K393" s="177">
        <v>11.38</v>
      </c>
      <c r="L393" s="177">
        <v>173.11070000000001</v>
      </c>
    </row>
    <row r="394" spans="1:12">
      <c r="A394" s="173" t="s">
        <v>475</v>
      </c>
      <c r="B394" s="174">
        <v>2.8386</v>
      </c>
      <c r="C394" s="175">
        <v>34668.090600000003</v>
      </c>
      <c r="D394" s="176">
        <v>27228.6806</v>
      </c>
      <c r="E394" s="176">
        <v>30756.652300000002</v>
      </c>
      <c r="F394" s="176">
        <v>40153.2048</v>
      </c>
      <c r="G394" s="176">
        <v>48274.4617</v>
      </c>
      <c r="H394" s="176">
        <v>36697.5749</v>
      </c>
      <c r="I394" s="177">
        <v>8.9600000000000009</v>
      </c>
      <c r="J394" s="177">
        <v>15.92</v>
      </c>
      <c r="K394" s="177">
        <v>12.04</v>
      </c>
      <c r="L394" s="177">
        <v>174.1713</v>
      </c>
    </row>
    <row r="395" spans="1:12">
      <c r="A395" s="173" t="s">
        <v>476</v>
      </c>
      <c r="B395" s="174">
        <v>0.40279999999999999</v>
      </c>
      <c r="C395" s="175">
        <v>36369.491399999999</v>
      </c>
      <c r="D395" s="176">
        <v>28896.661499999998</v>
      </c>
      <c r="E395" s="176">
        <v>32577.964899999999</v>
      </c>
      <c r="F395" s="176">
        <v>41624.453000000001</v>
      </c>
      <c r="G395" s="176">
        <v>48126.497300000003</v>
      </c>
      <c r="H395" s="176">
        <v>37702.794800000003</v>
      </c>
      <c r="I395" s="177">
        <v>9.66</v>
      </c>
      <c r="J395" s="177">
        <v>17.309999999999999</v>
      </c>
      <c r="K395" s="177">
        <v>11.2</v>
      </c>
      <c r="L395" s="177">
        <v>174.09630000000001</v>
      </c>
    </row>
    <row r="396" spans="1:12">
      <c r="A396" s="173" t="s">
        <v>477</v>
      </c>
      <c r="B396" s="174">
        <v>0.14080000000000001</v>
      </c>
      <c r="C396" s="175">
        <v>37137.871700000003</v>
      </c>
      <c r="D396" s="176">
        <v>28929.598999999998</v>
      </c>
      <c r="E396" s="176">
        <v>34142.886100000003</v>
      </c>
      <c r="F396" s="176">
        <v>42933.589599999999</v>
      </c>
      <c r="G396" s="176">
        <v>49661.983</v>
      </c>
      <c r="H396" s="176">
        <v>39156.033600000002</v>
      </c>
      <c r="I396" s="177">
        <v>10.02</v>
      </c>
      <c r="J396" s="177">
        <v>17.579999999999998</v>
      </c>
      <c r="K396" s="177">
        <v>11.72</v>
      </c>
      <c r="L396" s="177">
        <v>173.6514</v>
      </c>
    </row>
    <row r="397" spans="1:12">
      <c r="A397" s="173" t="s">
        <v>478</v>
      </c>
      <c r="B397" s="174">
        <v>2.7521</v>
      </c>
      <c r="C397" s="175">
        <v>33175.573900000003</v>
      </c>
      <c r="D397" s="176">
        <v>23266.333299999998</v>
      </c>
      <c r="E397" s="176">
        <v>27623.730100000001</v>
      </c>
      <c r="F397" s="176">
        <v>43640.138800000001</v>
      </c>
      <c r="G397" s="176">
        <v>53728.820399999997</v>
      </c>
      <c r="H397" s="176">
        <v>36220.034200000002</v>
      </c>
      <c r="I397" s="177">
        <v>7.54</v>
      </c>
      <c r="J397" s="177">
        <v>14.6</v>
      </c>
      <c r="K397" s="177">
        <v>12.4</v>
      </c>
      <c r="L397" s="177">
        <v>172.57589999999999</v>
      </c>
    </row>
    <row r="398" spans="1:12">
      <c r="A398" s="173" t="s">
        <v>479</v>
      </c>
      <c r="B398" s="174">
        <v>1.5359</v>
      </c>
      <c r="C398" s="175">
        <v>31574.543699999998</v>
      </c>
      <c r="D398" s="176">
        <v>24414.131700000002</v>
      </c>
      <c r="E398" s="176">
        <v>27838.712899999999</v>
      </c>
      <c r="F398" s="176">
        <v>35804.938600000001</v>
      </c>
      <c r="G398" s="176">
        <v>41456.146699999998</v>
      </c>
      <c r="H398" s="176">
        <v>32499.308199999999</v>
      </c>
      <c r="I398" s="177">
        <v>10.210000000000001</v>
      </c>
      <c r="J398" s="177">
        <v>12.75</v>
      </c>
      <c r="K398" s="177">
        <v>10.7</v>
      </c>
      <c r="L398" s="177">
        <v>174.53149999999999</v>
      </c>
    </row>
    <row r="399" spans="1:12">
      <c r="A399" s="173" t="s">
        <v>480</v>
      </c>
      <c r="B399" s="174">
        <v>0.59489999999999998</v>
      </c>
      <c r="C399" s="175">
        <v>44579.662600000003</v>
      </c>
      <c r="D399" s="176">
        <v>29319.960599999999</v>
      </c>
      <c r="E399" s="176">
        <v>33921.260600000001</v>
      </c>
      <c r="F399" s="176">
        <v>55013.511100000003</v>
      </c>
      <c r="G399" s="176">
        <v>66074.039199999999</v>
      </c>
      <c r="H399" s="176">
        <v>46374.8465</v>
      </c>
      <c r="I399" s="177">
        <v>18.84</v>
      </c>
      <c r="J399" s="177">
        <v>15.23</v>
      </c>
      <c r="K399" s="177">
        <v>11.02</v>
      </c>
      <c r="L399" s="177">
        <v>174.99789999999999</v>
      </c>
    </row>
    <row r="400" spans="1:12">
      <c r="A400" s="167" t="s">
        <v>481</v>
      </c>
      <c r="B400" s="168">
        <v>0.44850000000000001</v>
      </c>
      <c r="C400" s="169">
        <v>25986.086800000001</v>
      </c>
      <c r="D400" s="170">
        <v>21155.561600000001</v>
      </c>
      <c r="E400" s="170">
        <v>23499.945</v>
      </c>
      <c r="F400" s="170">
        <v>29502.3505</v>
      </c>
      <c r="G400" s="170">
        <v>37657.716699999997</v>
      </c>
      <c r="H400" s="170">
        <v>27996.5681</v>
      </c>
      <c r="I400" s="171">
        <v>6.18</v>
      </c>
      <c r="J400" s="171">
        <v>15.05</v>
      </c>
      <c r="K400" s="171">
        <v>10.7</v>
      </c>
      <c r="L400" s="171">
        <v>175.02809999999999</v>
      </c>
    </row>
    <row r="401" spans="1:12">
      <c r="A401" s="167" t="s">
        <v>482</v>
      </c>
      <c r="B401" s="168">
        <v>3.7523</v>
      </c>
      <c r="C401" s="169">
        <v>46830.262000000002</v>
      </c>
      <c r="D401" s="170">
        <v>34721.654900000001</v>
      </c>
      <c r="E401" s="170">
        <v>41432.955800000003</v>
      </c>
      <c r="F401" s="170">
        <v>51519.642</v>
      </c>
      <c r="G401" s="170">
        <v>57487.401299999998</v>
      </c>
      <c r="H401" s="170">
        <v>46753.1155</v>
      </c>
      <c r="I401" s="171">
        <v>10.43</v>
      </c>
      <c r="J401" s="171">
        <v>12.49</v>
      </c>
      <c r="K401" s="171">
        <v>15.03</v>
      </c>
      <c r="L401" s="171">
        <v>164.94040000000001</v>
      </c>
    </row>
    <row r="402" spans="1:12">
      <c r="A402" s="173" t="s">
        <v>483</v>
      </c>
      <c r="B402" s="174">
        <v>3.7400000000000003E-2</v>
      </c>
      <c r="C402" s="175">
        <v>24416.6122</v>
      </c>
      <c r="D402" s="176">
        <v>22604.697800000002</v>
      </c>
      <c r="E402" s="176">
        <v>23340.8433</v>
      </c>
      <c r="F402" s="176">
        <v>25634.526699999999</v>
      </c>
      <c r="G402" s="176">
        <v>27404.0756</v>
      </c>
      <c r="H402" s="176">
        <v>24727.164100000002</v>
      </c>
      <c r="I402" s="177">
        <v>2.98</v>
      </c>
      <c r="J402" s="177">
        <v>13.11</v>
      </c>
      <c r="K402" s="177">
        <v>10.26</v>
      </c>
      <c r="L402" s="177">
        <v>164.35669999999999</v>
      </c>
    </row>
    <row r="403" spans="1:12">
      <c r="A403" s="173" t="s">
        <v>484</v>
      </c>
      <c r="B403" s="174">
        <v>0.25540000000000002</v>
      </c>
      <c r="C403" s="175">
        <v>33182.214599999999</v>
      </c>
      <c r="D403" s="176">
        <v>26446.965</v>
      </c>
      <c r="E403" s="176">
        <v>29243.81</v>
      </c>
      <c r="F403" s="176">
        <v>37844.288399999998</v>
      </c>
      <c r="G403" s="176">
        <v>41419.375599999999</v>
      </c>
      <c r="H403" s="176">
        <v>33708.427900000002</v>
      </c>
      <c r="I403" s="177">
        <v>7.38</v>
      </c>
      <c r="J403" s="177">
        <v>12.68</v>
      </c>
      <c r="K403" s="177">
        <v>13.6</v>
      </c>
      <c r="L403" s="177">
        <v>163.94649999999999</v>
      </c>
    </row>
    <row r="404" spans="1:12">
      <c r="A404" s="173" t="s">
        <v>485</v>
      </c>
      <c r="B404" s="174">
        <v>0.1179</v>
      </c>
      <c r="C404" s="175">
        <v>34942.293299999998</v>
      </c>
      <c r="D404" s="176">
        <v>30690.326799999999</v>
      </c>
      <c r="E404" s="176">
        <v>32488.329099999999</v>
      </c>
      <c r="F404" s="176">
        <v>40511.610999999997</v>
      </c>
      <c r="G404" s="176">
        <v>44144.589399999997</v>
      </c>
      <c r="H404" s="176">
        <v>36526.281999999999</v>
      </c>
      <c r="I404" s="177">
        <v>8.84</v>
      </c>
      <c r="J404" s="177">
        <v>12.68</v>
      </c>
      <c r="K404" s="177">
        <v>14.76</v>
      </c>
      <c r="L404" s="177">
        <v>164.47399999999999</v>
      </c>
    </row>
    <row r="405" spans="1:12">
      <c r="A405" s="173" t="s">
        <v>486</v>
      </c>
      <c r="B405" s="174">
        <v>0.90500000000000003</v>
      </c>
      <c r="C405" s="175">
        <v>42882.526400000002</v>
      </c>
      <c r="D405" s="176">
        <v>33827.198600000003</v>
      </c>
      <c r="E405" s="176">
        <v>38526.614800000003</v>
      </c>
      <c r="F405" s="176">
        <v>46806.6947</v>
      </c>
      <c r="G405" s="176">
        <v>50095.118399999999</v>
      </c>
      <c r="H405" s="176">
        <v>42507.535100000001</v>
      </c>
      <c r="I405" s="177">
        <v>9.42</v>
      </c>
      <c r="J405" s="177">
        <v>11.88</v>
      </c>
      <c r="K405" s="177">
        <v>14.93</v>
      </c>
      <c r="L405" s="177">
        <v>164.5204</v>
      </c>
    </row>
    <row r="406" spans="1:12">
      <c r="A406" s="173" t="s">
        <v>487</v>
      </c>
      <c r="B406" s="174">
        <v>1.6685000000000001</v>
      </c>
      <c r="C406" s="175">
        <v>48051.5504</v>
      </c>
      <c r="D406" s="176">
        <v>41225.801500000001</v>
      </c>
      <c r="E406" s="176">
        <v>44864.504699999998</v>
      </c>
      <c r="F406" s="176">
        <v>51427.6348</v>
      </c>
      <c r="G406" s="176">
        <v>55776.735099999998</v>
      </c>
      <c r="H406" s="176">
        <v>48524.250099999997</v>
      </c>
      <c r="I406" s="177">
        <v>10.49</v>
      </c>
      <c r="J406" s="177">
        <v>12.32</v>
      </c>
      <c r="K406" s="177">
        <v>15.3</v>
      </c>
      <c r="L406" s="177">
        <v>165.4408</v>
      </c>
    </row>
    <row r="407" spans="1:12">
      <c r="A407" s="173" t="s">
        <v>488</v>
      </c>
      <c r="B407" s="174">
        <v>0.38529999999999998</v>
      </c>
      <c r="C407" s="175">
        <v>51055.925300000003</v>
      </c>
      <c r="D407" s="176">
        <v>42901.010300000002</v>
      </c>
      <c r="E407" s="176">
        <v>47300.188300000002</v>
      </c>
      <c r="F407" s="176">
        <v>54384.414100000002</v>
      </c>
      <c r="G407" s="176">
        <v>57462.557999999997</v>
      </c>
      <c r="H407" s="176">
        <v>50645.5478</v>
      </c>
      <c r="I407" s="177">
        <v>10.81</v>
      </c>
      <c r="J407" s="177">
        <v>12.71</v>
      </c>
      <c r="K407" s="177">
        <v>15.32</v>
      </c>
      <c r="L407" s="177">
        <v>164.85759999999999</v>
      </c>
    </row>
    <row r="408" spans="1:12">
      <c r="A408" s="173" t="s">
        <v>489</v>
      </c>
      <c r="B408" s="174">
        <v>0.31909999999999999</v>
      </c>
      <c r="C408" s="175">
        <v>57835.816400000003</v>
      </c>
      <c r="D408" s="176">
        <v>47385.8387</v>
      </c>
      <c r="E408" s="176">
        <v>52172.1685</v>
      </c>
      <c r="F408" s="176">
        <v>62410.248399999997</v>
      </c>
      <c r="G408" s="176">
        <v>67492.021599999993</v>
      </c>
      <c r="H408" s="176">
        <v>57800.008000000002</v>
      </c>
      <c r="I408" s="177">
        <v>12.73</v>
      </c>
      <c r="J408" s="177">
        <v>13.77</v>
      </c>
      <c r="K408" s="177">
        <v>14.87</v>
      </c>
      <c r="L408" s="177">
        <v>164.8819</v>
      </c>
    </row>
    <row r="409" spans="1:12">
      <c r="A409" s="173" t="s">
        <v>490</v>
      </c>
      <c r="B409" s="174">
        <v>6.25E-2</v>
      </c>
      <c r="C409" s="175">
        <v>65635.900299999994</v>
      </c>
      <c r="D409" s="176">
        <v>54967.071000000004</v>
      </c>
      <c r="E409" s="176">
        <v>59782.8992</v>
      </c>
      <c r="F409" s="176">
        <v>73371.955799999996</v>
      </c>
      <c r="G409" s="176">
        <v>78985.099400000006</v>
      </c>
      <c r="H409" s="176">
        <v>66542.819000000003</v>
      </c>
      <c r="I409" s="177">
        <v>16.309999999999999</v>
      </c>
      <c r="J409" s="177">
        <v>14.17</v>
      </c>
      <c r="K409" s="177">
        <v>14.59</v>
      </c>
      <c r="L409" s="177">
        <v>163.63229999999999</v>
      </c>
    </row>
    <row r="410" spans="1:12">
      <c r="A410" s="173" t="s">
        <v>491</v>
      </c>
      <c r="B410" s="174">
        <v>8.9999999999999998E-4</v>
      </c>
      <c r="C410" s="175">
        <v>32178.6927</v>
      </c>
      <c r="D410" s="176">
        <v>32178.6927</v>
      </c>
      <c r="E410" s="176">
        <v>32178.6927</v>
      </c>
      <c r="F410" s="176">
        <v>32178.6927</v>
      </c>
      <c r="G410" s="176">
        <v>32178.6927</v>
      </c>
      <c r="H410" s="176">
        <v>32178.693599999999</v>
      </c>
      <c r="I410" s="177">
        <v>16.170000000000002</v>
      </c>
      <c r="J410" s="177">
        <v>6.94</v>
      </c>
      <c r="K410" s="177">
        <v>12.01</v>
      </c>
      <c r="L410" s="177">
        <v>173.9529</v>
      </c>
    </row>
    <row r="411" spans="1:12">
      <c r="A411" s="167" t="s">
        <v>492</v>
      </c>
      <c r="B411" s="168">
        <v>11.587899999999999</v>
      </c>
      <c r="C411" s="169">
        <v>34279.5147</v>
      </c>
      <c r="D411" s="170">
        <v>28042.7264</v>
      </c>
      <c r="E411" s="170">
        <v>31132.247500000001</v>
      </c>
      <c r="F411" s="170">
        <v>38603.512799999997</v>
      </c>
      <c r="G411" s="170">
        <v>44240.026299999998</v>
      </c>
      <c r="H411" s="170">
        <v>35374.998299999999</v>
      </c>
      <c r="I411" s="171">
        <v>5.41</v>
      </c>
      <c r="J411" s="171">
        <v>19.5</v>
      </c>
      <c r="K411" s="171">
        <v>12.74</v>
      </c>
      <c r="L411" s="171">
        <v>174.08529999999999</v>
      </c>
    </row>
    <row r="412" spans="1:12">
      <c r="A412" s="167" t="s">
        <v>493</v>
      </c>
      <c r="B412" s="168">
        <v>8.1189</v>
      </c>
      <c r="C412" s="169">
        <v>28829.428800000002</v>
      </c>
      <c r="D412" s="170">
        <v>23303.775900000001</v>
      </c>
      <c r="E412" s="170">
        <v>25979.329300000001</v>
      </c>
      <c r="F412" s="170">
        <v>31713.4944</v>
      </c>
      <c r="G412" s="170">
        <v>39190.921199999997</v>
      </c>
      <c r="H412" s="170">
        <v>29994.084999999999</v>
      </c>
      <c r="I412" s="171">
        <v>7.17</v>
      </c>
      <c r="J412" s="171">
        <v>9.77</v>
      </c>
      <c r="K412" s="171">
        <v>10.14</v>
      </c>
      <c r="L412" s="171">
        <v>176.18700000000001</v>
      </c>
    </row>
    <row r="413" spans="1:12">
      <c r="A413" s="167" t="s">
        <v>494</v>
      </c>
      <c r="B413" s="168">
        <v>1.5057</v>
      </c>
      <c r="C413" s="169">
        <v>32453.875400000001</v>
      </c>
      <c r="D413" s="170">
        <v>25977.857199999999</v>
      </c>
      <c r="E413" s="170">
        <v>29153.0111</v>
      </c>
      <c r="F413" s="170">
        <v>36323.102200000001</v>
      </c>
      <c r="G413" s="170">
        <v>40461.442600000002</v>
      </c>
      <c r="H413" s="170">
        <v>33051.286399999997</v>
      </c>
      <c r="I413" s="171">
        <v>7.42</v>
      </c>
      <c r="J413" s="171">
        <v>14.95</v>
      </c>
      <c r="K413" s="171">
        <v>11.29</v>
      </c>
      <c r="L413" s="171">
        <v>174.05529999999999</v>
      </c>
    </row>
    <row r="414" spans="1:12">
      <c r="A414" s="167" t="s">
        <v>495</v>
      </c>
      <c r="B414" s="168">
        <v>38.790399999999998</v>
      </c>
      <c r="C414" s="169">
        <v>44250.6489</v>
      </c>
      <c r="D414" s="170">
        <v>32634.9728</v>
      </c>
      <c r="E414" s="170">
        <v>38118.619100000004</v>
      </c>
      <c r="F414" s="170">
        <v>51131.622199999998</v>
      </c>
      <c r="G414" s="170">
        <v>58883.988100000002</v>
      </c>
      <c r="H414" s="170">
        <v>45170.588300000003</v>
      </c>
      <c r="I414" s="171">
        <v>4.01</v>
      </c>
      <c r="J414" s="171">
        <v>16.059999999999999</v>
      </c>
      <c r="K414" s="171">
        <v>13.67</v>
      </c>
      <c r="L414" s="171">
        <v>168.5736</v>
      </c>
    </row>
    <row r="415" spans="1:12">
      <c r="A415" s="173" t="s">
        <v>496</v>
      </c>
      <c r="B415" s="174">
        <v>20.880400000000002</v>
      </c>
      <c r="C415" s="175">
        <v>39256.829599999997</v>
      </c>
      <c r="D415" s="176">
        <v>29431.195500000002</v>
      </c>
      <c r="E415" s="176">
        <v>34486.402900000001</v>
      </c>
      <c r="F415" s="176">
        <v>45136.8217</v>
      </c>
      <c r="G415" s="176">
        <v>55587.534699999997</v>
      </c>
      <c r="H415" s="176">
        <v>40887.453699999998</v>
      </c>
      <c r="I415" s="177">
        <v>3.88</v>
      </c>
      <c r="J415" s="177">
        <v>15.96</v>
      </c>
      <c r="K415" s="177">
        <v>13.68</v>
      </c>
      <c r="L415" s="177">
        <v>168.8886</v>
      </c>
    </row>
    <row r="416" spans="1:12">
      <c r="A416" s="173" t="s">
        <v>497</v>
      </c>
      <c r="B416" s="174">
        <v>8.0046999999999997</v>
      </c>
      <c r="C416" s="175">
        <v>45982.0236</v>
      </c>
      <c r="D416" s="176">
        <v>39573.427300000003</v>
      </c>
      <c r="E416" s="176">
        <v>42552.110200000003</v>
      </c>
      <c r="F416" s="176">
        <v>49991.932200000003</v>
      </c>
      <c r="G416" s="176">
        <v>54448.651899999997</v>
      </c>
      <c r="H416" s="176">
        <v>46739.061600000001</v>
      </c>
      <c r="I416" s="177">
        <v>3.5</v>
      </c>
      <c r="J416" s="177">
        <v>15.04</v>
      </c>
      <c r="K416" s="177">
        <v>13.83</v>
      </c>
      <c r="L416" s="177">
        <v>168.01349999999999</v>
      </c>
    </row>
    <row r="417" spans="1:12">
      <c r="A417" s="173" t="s">
        <v>498</v>
      </c>
      <c r="B417" s="174">
        <v>5.2755000000000001</v>
      </c>
      <c r="C417" s="175">
        <v>48146.738899999997</v>
      </c>
      <c r="D417" s="176">
        <v>41753.5069</v>
      </c>
      <c r="E417" s="176">
        <v>44744.811600000001</v>
      </c>
      <c r="F417" s="176">
        <v>51786.714099999997</v>
      </c>
      <c r="G417" s="176">
        <v>55964.433199999999</v>
      </c>
      <c r="H417" s="176">
        <v>48660.055</v>
      </c>
      <c r="I417" s="177">
        <v>3.48</v>
      </c>
      <c r="J417" s="177">
        <v>15.8</v>
      </c>
      <c r="K417" s="177">
        <v>13.56</v>
      </c>
      <c r="L417" s="177">
        <v>168.49510000000001</v>
      </c>
    </row>
    <row r="418" spans="1:12">
      <c r="A418" s="173" t="s">
        <v>499</v>
      </c>
      <c r="B418" s="174">
        <v>3.7222</v>
      </c>
      <c r="C418" s="175">
        <v>55330.8344</v>
      </c>
      <c r="D418" s="176">
        <v>46535.022400000002</v>
      </c>
      <c r="E418" s="176">
        <v>50616.6325</v>
      </c>
      <c r="F418" s="176">
        <v>60352.1734</v>
      </c>
      <c r="G418" s="176">
        <v>66320.685400000002</v>
      </c>
      <c r="H418" s="176">
        <v>56092.1034</v>
      </c>
      <c r="I418" s="177">
        <v>5.3</v>
      </c>
      <c r="J418" s="177">
        <v>17.68</v>
      </c>
      <c r="K418" s="177">
        <v>13.56</v>
      </c>
      <c r="L418" s="177">
        <v>168.471</v>
      </c>
    </row>
    <row r="419" spans="1:12">
      <c r="A419" s="173" t="s">
        <v>500</v>
      </c>
      <c r="B419" s="174">
        <v>0.90739999999999998</v>
      </c>
      <c r="C419" s="175">
        <v>63869.7788</v>
      </c>
      <c r="D419" s="176">
        <v>54023.996500000001</v>
      </c>
      <c r="E419" s="176">
        <v>58695.791400000002</v>
      </c>
      <c r="F419" s="176">
        <v>69058.487399999998</v>
      </c>
      <c r="G419" s="176">
        <v>74988.189100000003</v>
      </c>
      <c r="H419" s="176">
        <v>64805.938300000002</v>
      </c>
      <c r="I419" s="177">
        <v>6.98</v>
      </c>
      <c r="J419" s="177">
        <v>19.63</v>
      </c>
      <c r="K419" s="177">
        <v>13.37</v>
      </c>
      <c r="L419" s="177">
        <v>167.14500000000001</v>
      </c>
    </row>
    <row r="420" spans="1:12">
      <c r="A420" s="167" t="s">
        <v>501</v>
      </c>
      <c r="B420" s="168">
        <v>1.6800999999999999</v>
      </c>
      <c r="C420" s="169">
        <v>32072.2297</v>
      </c>
      <c r="D420" s="170">
        <v>25034.779399999999</v>
      </c>
      <c r="E420" s="170">
        <v>28864.558700000001</v>
      </c>
      <c r="F420" s="170">
        <v>39905.791400000002</v>
      </c>
      <c r="G420" s="170">
        <v>53631.240899999997</v>
      </c>
      <c r="H420" s="170">
        <v>35836.796499999997</v>
      </c>
      <c r="I420" s="171">
        <v>9.16</v>
      </c>
      <c r="J420" s="171">
        <v>15.24</v>
      </c>
      <c r="K420" s="171">
        <v>10.59</v>
      </c>
      <c r="L420" s="171">
        <v>176.71600000000001</v>
      </c>
    </row>
    <row r="421" spans="1:12">
      <c r="A421" s="167" t="s">
        <v>502</v>
      </c>
      <c r="B421" s="168">
        <v>1.2454000000000001</v>
      </c>
      <c r="C421" s="169">
        <v>34772.332600000002</v>
      </c>
      <c r="D421" s="170">
        <v>25476.415400000002</v>
      </c>
      <c r="E421" s="170">
        <v>30075.296900000001</v>
      </c>
      <c r="F421" s="170">
        <v>40382.420400000003</v>
      </c>
      <c r="G421" s="170">
        <v>50132.9251</v>
      </c>
      <c r="H421" s="170">
        <v>36301.479899999998</v>
      </c>
      <c r="I421" s="171">
        <v>11.3</v>
      </c>
      <c r="J421" s="171">
        <v>14.08</v>
      </c>
      <c r="K421" s="171">
        <v>10.84</v>
      </c>
      <c r="L421" s="171">
        <v>175.4735</v>
      </c>
    </row>
    <row r="422" spans="1:12">
      <c r="A422" s="173" t="s">
        <v>503</v>
      </c>
      <c r="B422" s="174">
        <v>5.8900000000000001E-2</v>
      </c>
      <c r="C422" s="175">
        <v>31463.335999999999</v>
      </c>
      <c r="D422" s="176">
        <v>28339.434700000002</v>
      </c>
      <c r="E422" s="176">
        <v>29835.770499999999</v>
      </c>
      <c r="F422" s="176">
        <v>33531.334999999999</v>
      </c>
      <c r="G422" s="176">
        <v>35133.4827</v>
      </c>
      <c r="H422" s="176">
        <v>31886.8272</v>
      </c>
      <c r="I422" s="177">
        <v>10.81</v>
      </c>
      <c r="J422" s="177">
        <v>10.66</v>
      </c>
      <c r="K422" s="177">
        <v>9.99</v>
      </c>
      <c r="L422" s="177">
        <v>174.30959999999999</v>
      </c>
    </row>
    <row r="423" spans="1:12">
      <c r="A423" s="167" t="s">
        <v>504</v>
      </c>
      <c r="B423" s="168">
        <v>8.7873999999999999</v>
      </c>
      <c r="C423" s="169">
        <v>30335.130799999999</v>
      </c>
      <c r="D423" s="170">
        <v>23895.460999999999</v>
      </c>
      <c r="E423" s="170">
        <v>26776.4607</v>
      </c>
      <c r="F423" s="170">
        <v>34518.808599999997</v>
      </c>
      <c r="G423" s="170">
        <v>38947.468500000003</v>
      </c>
      <c r="H423" s="170">
        <v>31031.057700000001</v>
      </c>
      <c r="I423" s="171">
        <v>6.88</v>
      </c>
      <c r="J423" s="171">
        <v>14.73</v>
      </c>
      <c r="K423" s="171">
        <v>11.07</v>
      </c>
      <c r="L423" s="171">
        <v>172.85550000000001</v>
      </c>
    </row>
    <row r="424" spans="1:12">
      <c r="A424" s="173" t="s">
        <v>505</v>
      </c>
      <c r="B424" s="174">
        <v>3.2347000000000001</v>
      </c>
      <c r="C424" s="175">
        <v>30637.2176</v>
      </c>
      <c r="D424" s="176">
        <v>24311.631399999998</v>
      </c>
      <c r="E424" s="176">
        <v>26946.3099</v>
      </c>
      <c r="F424" s="176">
        <v>34475.2209</v>
      </c>
      <c r="G424" s="176">
        <v>38166.463900000002</v>
      </c>
      <c r="H424" s="176">
        <v>31012.694500000001</v>
      </c>
      <c r="I424" s="177">
        <v>6.75</v>
      </c>
      <c r="J424" s="177">
        <v>13.48</v>
      </c>
      <c r="K424" s="177">
        <v>10.82</v>
      </c>
      <c r="L424" s="177">
        <v>176.32570000000001</v>
      </c>
    </row>
    <row r="425" spans="1:12">
      <c r="A425" s="173" t="s">
        <v>506</v>
      </c>
      <c r="B425" s="174">
        <v>0.34970000000000001</v>
      </c>
      <c r="C425" s="175">
        <v>30144.5982</v>
      </c>
      <c r="D425" s="176">
        <v>24803.126100000001</v>
      </c>
      <c r="E425" s="176">
        <v>27216.607400000001</v>
      </c>
      <c r="F425" s="176">
        <v>34910.7575</v>
      </c>
      <c r="G425" s="176">
        <v>40143.606699999997</v>
      </c>
      <c r="H425" s="176">
        <v>31366.0164</v>
      </c>
      <c r="I425" s="177">
        <v>4.62</v>
      </c>
      <c r="J425" s="177">
        <v>12.68</v>
      </c>
      <c r="K425" s="177">
        <v>11</v>
      </c>
      <c r="L425" s="177">
        <v>171.10429999999999</v>
      </c>
    </row>
    <row r="426" spans="1:12">
      <c r="A426" s="173" t="s">
        <v>507</v>
      </c>
      <c r="B426" s="174">
        <v>1.5432999999999999</v>
      </c>
      <c r="C426" s="175">
        <v>29730.473699999999</v>
      </c>
      <c r="D426" s="176">
        <v>24148.937900000001</v>
      </c>
      <c r="E426" s="176">
        <v>26697.987799999999</v>
      </c>
      <c r="F426" s="176">
        <v>32658.8851</v>
      </c>
      <c r="G426" s="176">
        <v>37144.0069</v>
      </c>
      <c r="H426" s="176">
        <v>30369.065900000001</v>
      </c>
      <c r="I426" s="177">
        <v>7.04</v>
      </c>
      <c r="J426" s="177">
        <v>17.97</v>
      </c>
      <c r="K426" s="177">
        <v>11.65</v>
      </c>
      <c r="L426" s="177">
        <v>168.39769999999999</v>
      </c>
    </row>
    <row r="427" spans="1:12">
      <c r="A427" s="173" t="s">
        <v>508</v>
      </c>
      <c r="B427" s="174">
        <v>1.2894000000000001</v>
      </c>
      <c r="C427" s="175">
        <v>29791.3884</v>
      </c>
      <c r="D427" s="176">
        <v>23621.399799999999</v>
      </c>
      <c r="E427" s="176">
        <v>26306.481299999999</v>
      </c>
      <c r="F427" s="176">
        <v>35061.442900000002</v>
      </c>
      <c r="G427" s="176">
        <v>39995.750399999997</v>
      </c>
      <c r="H427" s="176">
        <v>31035.107899999999</v>
      </c>
      <c r="I427" s="177">
        <v>7.22</v>
      </c>
      <c r="J427" s="177">
        <v>15.33</v>
      </c>
      <c r="K427" s="177">
        <v>10.85</v>
      </c>
      <c r="L427" s="177">
        <v>170.4545</v>
      </c>
    </row>
    <row r="428" spans="1:12">
      <c r="A428" s="173" t="s">
        <v>509</v>
      </c>
      <c r="B428" s="174">
        <v>0.64049999999999996</v>
      </c>
      <c r="C428" s="175">
        <v>30610.631399999998</v>
      </c>
      <c r="D428" s="176">
        <v>21358.654299999998</v>
      </c>
      <c r="E428" s="176">
        <v>25630.819800000001</v>
      </c>
      <c r="F428" s="176">
        <v>34671.799099999997</v>
      </c>
      <c r="G428" s="176">
        <v>38987.807999999997</v>
      </c>
      <c r="H428" s="176">
        <v>30456.848900000001</v>
      </c>
      <c r="I428" s="177">
        <v>6.29</v>
      </c>
      <c r="J428" s="177">
        <v>13.62</v>
      </c>
      <c r="K428" s="177">
        <v>10.77</v>
      </c>
      <c r="L428" s="177">
        <v>173.74529999999999</v>
      </c>
    </row>
    <row r="429" spans="1:12">
      <c r="A429" s="173" t="s">
        <v>510</v>
      </c>
      <c r="B429" s="174">
        <v>0.48349999999999999</v>
      </c>
      <c r="C429" s="175">
        <v>31531.027300000002</v>
      </c>
      <c r="D429" s="176">
        <v>23430.4175</v>
      </c>
      <c r="E429" s="176">
        <v>27851.805899999999</v>
      </c>
      <c r="F429" s="176">
        <v>36745.300999999999</v>
      </c>
      <c r="G429" s="176">
        <v>41602.989800000003</v>
      </c>
      <c r="H429" s="176">
        <v>32771.059699999998</v>
      </c>
      <c r="I429" s="177">
        <v>7.43</v>
      </c>
      <c r="J429" s="177">
        <v>14.8</v>
      </c>
      <c r="K429" s="177">
        <v>12.3</v>
      </c>
      <c r="L429" s="177">
        <v>172.90110000000001</v>
      </c>
    </row>
    <row r="430" spans="1:12">
      <c r="A430" s="173" t="s">
        <v>511</v>
      </c>
      <c r="B430" s="174">
        <v>0.2165</v>
      </c>
      <c r="C430" s="175">
        <v>30914.758099999999</v>
      </c>
      <c r="D430" s="176">
        <v>24295.095799999999</v>
      </c>
      <c r="E430" s="176">
        <v>27624.4699</v>
      </c>
      <c r="F430" s="176">
        <v>35042.480199999998</v>
      </c>
      <c r="G430" s="176">
        <v>39508.153700000003</v>
      </c>
      <c r="H430" s="176">
        <v>31632.1168</v>
      </c>
      <c r="I430" s="177">
        <v>6.58</v>
      </c>
      <c r="J430" s="177">
        <v>9.82</v>
      </c>
      <c r="K430" s="177">
        <v>10.5</v>
      </c>
      <c r="L430" s="177">
        <v>173.44390000000001</v>
      </c>
    </row>
    <row r="431" spans="1:12">
      <c r="A431" s="167" t="s">
        <v>512</v>
      </c>
      <c r="B431" s="168">
        <v>0.16039999999999999</v>
      </c>
      <c r="C431" s="169">
        <v>31087.734899999999</v>
      </c>
      <c r="D431" s="170">
        <v>22410.401300000001</v>
      </c>
      <c r="E431" s="170">
        <v>25737.959900000002</v>
      </c>
      <c r="F431" s="170">
        <v>37891.243199999997</v>
      </c>
      <c r="G431" s="170">
        <v>46371.112399999998</v>
      </c>
      <c r="H431" s="170">
        <v>34384.627999999997</v>
      </c>
      <c r="I431" s="171">
        <v>7.82</v>
      </c>
      <c r="J431" s="171">
        <v>11.63</v>
      </c>
      <c r="K431" s="171">
        <v>9</v>
      </c>
      <c r="L431" s="171">
        <v>175.03790000000001</v>
      </c>
    </row>
    <row r="432" spans="1:12">
      <c r="A432" s="167" t="s">
        <v>513</v>
      </c>
      <c r="B432" s="168">
        <v>0.38900000000000001</v>
      </c>
      <c r="C432" s="169">
        <v>34737.521399999998</v>
      </c>
      <c r="D432" s="170">
        <v>24996.528600000001</v>
      </c>
      <c r="E432" s="170">
        <v>29842.229599999999</v>
      </c>
      <c r="F432" s="170">
        <v>41514.612099999998</v>
      </c>
      <c r="G432" s="170">
        <v>49418.963499999998</v>
      </c>
      <c r="H432" s="170">
        <v>36411.924099999997</v>
      </c>
      <c r="I432" s="171">
        <v>7.26</v>
      </c>
      <c r="J432" s="171">
        <v>14.24</v>
      </c>
      <c r="K432" s="171">
        <v>11.33</v>
      </c>
      <c r="L432" s="171">
        <v>174.8409</v>
      </c>
    </row>
    <row r="433" spans="1:12">
      <c r="A433" s="173" t="s">
        <v>514</v>
      </c>
      <c r="B433" s="174">
        <v>0.22170000000000001</v>
      </c>
      <c r="C433" s="175">
        <v>39256.483699999997</v>
      </c>
      <c r="D433" s="176">
        <v>23520.542099999999</v>
      </c>
      <c r="E433" s="176">
        <v>29842.229599999999</v>
      </c>
      <c r="F433" s="176">
        <v>46268.953999999998</v>
      </c>
      <c r="G433" s="176">
        <v>54716.811300000001</v>
      </c>
      <c r="H433" s="176">
        <v>39092.311300000001</v>
      </c>
      <c r="I433" s="177">
        <v>7.69</v>
      </c>
      <c r="J433" s="177">
        <v>17.95</v>
      </c>
      <c r="K433" s="177">
        <v>9.43</v>
      </c>
      <c r="L433" s="177">
        <v>174.70580000000001</v>
      </c>
    </row>
    <row r="434" spans="1:12">
      <c r="A434" s="173" t="s">
        <v>515</v>
      </c>
      <c r="B434" s="174">
        <v>0.1106</v>
      </c>
      <c r="C434" s="175">
        <v>32688.271700000001</v>
      </c>
      <c r="D434" s="176">
        <v>28009.962500000001</v>
      </c>
      <c r="E434" s="176">
        <v>30095.054</v>
      </c>
      <c r="F434" s="176">
        <v>36001.104899999998</v>
      </c>
      <c r="G434" s="176">
        <v>37733.824000000001</v>
      </c>
      <c r="H434" s="176">
        <v>32831.508900000001</v>
      </c>
      <c r="I434" s="177">
        <v>5.39</v>
      </c>
      <c r="J434" s="177">
        <v>4.33</v>
      </c>
      <c r="K434" s="177">
        <v>16.62</v>
      </c>
      <c r="L434" s="177">
        <v>174.12129999999999</v>
      </c>
    </row>
    <row r="435" spans="1:12">
      <c r="A435" s="173" t="s">
        <v>516</v>
      </c>
      <c r="B435" s="174">
        <v>5.6599999999999998E-2</v>
      </c>
      <c r="C435" s="175">
        <v>32837.767899999999</v>
      </c>
      <c r="D435" s="176">
        <v>26269.010200000001</v>
      </c>
      <c r="E435" s="176">
        <v>29433.055400000001</v>
      </c>
      <c r="F435" s="176">
        <v>35658.688499999997</v>
      </c>
      <c r="G435" s="176">
        <v>39909.492200000001</v>
      </c>
      <c r="H435" s="176">
        <v>32912.911899999999</v>
      </c>
      <c r="I435" s="177">
        <v>8.8699999999999992</v>
      </c>
      <c r="J435" s="177">
        <v>16.3</v>
      </c>
      <c r="K435" s="177">
        <v>9.85</v>
      </c>
      <c r="L435" s="177">
        <v>176.7764</v>
      </c>
    </row>
    <row r="436" spans="1:12">
      <c r="A436" s="167" t="s">
        <v>517</v>
      </c>
      <c r="B436" s="168">
        <v>8.4400000000000003E-2</v>
      </c>
      <c r="C436" s="169">
        <v>26815.926899999999</v>
      </c>
      <c r="D436" s="170">
        <v>22516.713599999999</v>
      </c>
      <c r="E436" s="170">
        <v>24735.0445</v>
      </c>
      <c r="F436" s="170">
        <v>33659.274899999997</v>
      </c>
      <c r="G436" s="170">
        <v>38767.2451</v>
      </c>
      <c r="H436" s="170">
        <v>29445.0291</v>
      </c>
      <c r="I436" s="171">
        <v>7.5</v>
      </c>
      <c r="J436" s="171">
        <v>13.14</v>
      </c>
      <c r="K436" s="171">
        <v>10.49</v>
      </c>
      <c r="L436" s="171">
        <v>173.79560000000001</v>
      </c>
    </row>
    <row r="437" spans="1:12">
      <c r="A437" s="167" t="s">
        <v>518</v>
      </c>
      <c r="B437" s="168">
        <v>0.1119</v>
      </c>
      <c r="C437" s="169">
        <v>27340.572700000001</v>
      </c>
      <c r="D437" s="170">
        <v>22842.064999999999</v>
      </c>
      <c r="E437" s="170">
        <v>24607.7376</v>
      </c>
      <c r="F437" s="170">
        <v>31724.42</v>
      </c>
      <c r="G437" s="170">
        <v>38431.143499999998</v>
      </c>
      <c r="H437" s="170">
        <v>28794.4015</v>
      </c>
      <c r="I437" s="171">
        <v>7.74</v>
      </c>
      <c r="J437" s="171">
        <v>12.22</v>
      </c>
      <c r="K437" s="171">
        <v>10.27</v>
      </c>
      <c r="L437" s="171">
        <v>173.91460000000001</v>
      </c>
    </row>
    <row r="438" spans="1:12">
      <c r="A438" s="173" t="s">
        <v>519</v>
      </c>
      <c r="B438" s="174">
        <v>3.9199999999999999E-2</v>
      </c>
      <c r="C438" s="175">
        <v>25294.6996</v>
      </c>
      <c r="D438" s="176">
        <v>21344</v>
      </c>
      <c r="E438" s="176">
        <v>23002.274000000001</v>
      </c>
      <c r="F438" s="176">
        <v>27891.226200000001</v>
      </c>
      <c r="G438" s="176">
        <v>34220.011599999998</v>
      </c>
      <c r="H438" s="176">
        <v>26822.599200000001</v>
      </c>
      <c r="I438" s="177">
        <v>7.45</v>
      </c>
      <c r="J438" s="177">
        <v>9.41</v>
      </c>
      <c r="K438" s="177">
        <v>10.119999999999999</v>
      </c>
      <c r="L438" s="177">
        <v>174.5652</v>
      </c>
    </row>
    <row r="439" spans="1:12">
      <c r="A439" s="173" t="s">
        <v>520</v>
      </c>
      <c r="B439" s="174">
        <v>5.1700000000000003E-2</v>
      </c>
      <c r="C439" s="175">
        <v>29621.886999999999</v>
      </c>
      <c r="D439" s="176">
        <v>23980.907999999999</v>
      </c>
      <c r="E439" s="176">
        <v>26761.677599999999</v>
      </c>
      <c r="F439" s="176">
        <v>33460.212200000002</v>
      </c>
      <c r="G439" s="176">
        <v>38707.515599999999</v>
      </c>
      <c r="H439" s="176">
        <v>30758.678800000002</v>
      </c>
      <c r="I439" s="177">
        <v>7.59</v>
      </c>
      <c r="J439" s="177">
        <v>15.17</v>
      </c>
      <c r="K439" s="177">
        <v>10.57</v>
      </c>
      <c r="L439" s="177">
        <v>172.75190000000001</v>
      </c>
    </row>
    <row r="440" spans="1:12">
      <c r="A440" s="167" t="s">
        <v>521</v>
      </c>
      <c r="B440" s="168">
        <v>0.71889999999999998</v>
      </c>
      <c r="C440" s="169">
        <v>27460.285199999998</v>
      </c>
      <c r="D440" s="170">
        <v>21507.5</v>
      </c>
      <c r="E440" s="170">
        <v>24303.078300000001</v>
      </c>
      <c r="F440" s="170">
        <v>31754.192200000001</v>
      </c>
      <c r="G440" s="170">
        <v>37339.397900000004</v>
      </c>
      <c r="H440" s="170">
        <v>28770.510300000002</v>
      </c>
      <c r="I440" s="171">
        <v>7.31</v>
      </c>
      <c r="J440" s="171">
        <v>10.34</v>
      </c>
      <c r="K440" s="171">
        <v>10.42</v>
      </c>
      <c r="L440" s="171">
        <v>174.53479999999999</v>
      </c>
    </row>
    <row r="441" spans="1:12">
      <c r="A441" s="173" t="s">
        <v>522</v>
      </c>
      <c r="B441" s="174">
        <v>0.2225</v>
      </c>
      <c r="C441" s="175">
        <v>27267.092199999999</v>
      </c>
      <c r="D441" s="176">
        <v>21108.718799999999</v>
      </c>
      <c r="E441" s="176">
        <v>24041.064600000002</v>
      </c>
      <c r="F441" s="176">
        <v>30863.112499999999</v>
      </c>
      <c r="G441" s="176">
        <v>34572.214</v>
      </c>
      <c r="H441" s="176">
        <v>27970.8361</v>
      </c>
      <c r="I441" s="177">
        <v>6.63</v>
      </c>
      <c r="J441" s="177">
        <v>9.02</v>
      </c>
      <c r="K441" s="177">
        <v>10.85</v>
      </c>
      <c r="L441" s="177">
        <v>173.85659999999999</v>
      </c>
    </row>
    <row r="442" spans="1:12">
      <c r="A442" s="173" t="s">
        <v>523</v>
      </c>
      <c r="B442" s="174">
        <v>8.0799999999999997E-2</v>
      </c>
      <c r="C442" s="175">
        <v>29460.082299999998</v>
      </c>
      <c r="D442" s="176">
        <v>24135.926599999999</v>
      </c>
      <c r="E442" s="176">
        <v>26557.9159</v>
      </c>
      <c r="F442" s="176">
        <v>33009.940999999999</v>
      </c>
      <c r="G442" s="176">
        <v>38712.933400000002</v>
      </c>
      <c r="H442" s="176">
        <v>30657.853299999999</v>
      </c>
      <c r="I442" s="177">
        <v>9.6199999999999992</v>
      </c>
      <c r="J442" s="177">
        <v>9.26</v>
      </c>
      <c r="K442" s="177">
        <v>10.36</v>
      </c>
      <c r="L442" s="177">
        <v>174.73589999999999</v>
      </c>
    </row>
    <row r="443" spans="1:12">
      <c r="A443" s="173" t="s">
        <v>524</v>
      </c>
      <c r="B443" s="174">
        <v>3.5799999999999998E-2</v>
      </c>
      <c r="C443" s="175">
        <v>28418.282200000001</v>
      </c>
      <c r="D443" s="176">
        <v>21309.6666</v>
      </c>
      <c r="E443" s="176">
        <v>24765.275099999999</v>
      </c>
      <c r="F443" s="176">
        <v>31520.795900000001</v>
      </c>
      <c r="G443" s="176">
        <v>38553.177100000001</v>
      </c>
      <c r="H443" s="176">
        <v>29089.659899999999</v>
      </c>
      <c r="I443" s="177">
        <v>6.16</v>
      </c>
      <c r="J443" s="177">
        <v>11.43</v>
      </c>
      <c r="K443" s="177">
        <v>10.029999999999999</v>
      </c>
      <c r="L443" s="177">
        <v>171.9889</v>
      </c>
    </row>
    <row r="444" spans="1:12">
      <c r="A444" s="173" t="s">
        <v>525</v>
      </c>
      <c r="B444" s="174">
        <v>0.15340000000000001</v>
      </c>
      <c r="C444" s="175">
        <v>27854.930499999999</v>
      </c>
      <c r="D444" s="176">
        <v>21651.578300000001</v>
      </c>
      <c r="E444" s="176">
        <v>24379.159899999999</v>
      </c>
      <c r="F444" s="176">
        <v>34141.502</v>
      </c>
      <c r="G444" s="176">
        <v>39783.135699999999</v>
      </c>
      <c r="H444" s="176">
        <v>29564.947899999999</v>
      </c>
      <c r="I444" s="177">
        <v>7.91</v>
      </c>
      <c r="J444" s="177">
        <v>11.51</v>
      </c>
      <c r="K444" s="177">
        <v>10.41</v>
      </c>
      <c r="L444" s="177">
        <v>172.1645</v>
      </c>
    </row>
    <row r="445" spans="1:12">
      <c r="A445" s="167" t="s">
        <v>526</v>
      </c>
      <c r="B445" s="168">
        <v>0.69199999999999995</v>
      </c>
      <c r="C445" s="169">
        <v>25352.694200000002</v>
      </c>
      <c r="D445" s="170">
        <v>19818.252100000002</v>
      </c>
      <c r="E445" s="170">
        <v>21971.302299999999</v>
      </c>
      <c r="F445" s="170">
        <v>30719.482899999999</v>
      </c>
      <c r="G445" s="170">
        <v>34734.380599999997</v>
      </c>
      <c r="H445" s="170">
        <v>26786.8253</v>
      </c>
      <c r="I445" s="171">
        <v>9.0299999999999994</v>
      </c>
      <c r="J445" s="171">
        <v>15.03</v>
      </c>
      <c r="K445" s="171">
        <v>10.32</v>
      </c>
      <c r="L445" s="171">
        <v>175.49</v>
      </c>
    </row>
    <row r="446" spans="1:12">
      <c r="A446" s="173" t="s">
        <v>527</v>
      </c>
      <c r="B446" s="174">
        <v>0.63919999999999999</v>
      </c>
      <c r="C446" s="175">
        <v>25008.8387</v>
      </c>
      <c r="D446" s="176">
        <v>19764.5605</v>
      </c>
      <c r="E446" s="176">
        <v>21874.202499999999</v>
      </c>
      <c r="F446" s="176">
        <v>30139.330300000001</v>
      </c>
      <c r="G446" s="176">
        <v>34107.751300000004</v>
      </c>
      <c r="H446" s="176">
        <v>26383.6404</v>
      </c>
      <c r="I446" s="177">
        <v>8.9600000000000009</v>
      </c>
      <c r="J446" s="177">
        <v>14.42</v>
      </c>
      <c r="K446" s="177">
        <v>10.41</v>
      </c>
      <c r="L446" s="177">
        <v>174.74520000000001</v>
      </c>
    </row>
    <row r="447" spans="1:12">
      <c r="A447" s="167" t="s">
        <v>528</v>
      </c>
      <c r="B447" s="168">
        <v>0.52300000000000002</v>
      </c>
      <c r="C447" s="169">
        <v>26251.666700000002</v>
      </c>
      <c r="D447" s="170">
        <v>20040.832399999999</v>
      </c>
      <c r="E447" s="170">
        <v>22551.021499999999</v>
      </c>
      <c r="F447" s="170">
        <v>32184.354899999998</v>
      </c>
      <c r="G447" s="170">
        <v>40133.000399999997</v>
      </c>
      <c r="H447" s="170">
        <v>28977.3887</v>
      </c>
      <c r="I447" s="171">
        <v>7.93</v>
      </c>
      <c r="J447" s="171">
        <v>15.63</v>
      </c>
      <c r="K447" s="171">
        <v>10.27</v>
      </c>
      <c r="L447" s="171">
        <v>175.45500000000001</v>
      </c>
    </row>
    <row r="448" spans="1:12">
      <c r="A448" s="167" t="s">
        <v>529</v>
      </c>
      <c r="B448" s="168">
        <v>1.2365999999999999</v>
      </c>
      <c r="C448" s="169">
        <v>32576.8151</v>
      </c>
      <c r="D448" s="170">
        <v>24516.833299999998</v>
      </c>
      <c r="E448" s="170">
        <v>27763.491999999998</v>
      </c>
      <c r="F448" s="170">
        <v>38549.087899999999</v>
      </c>
      <c r="G448" s="170">
        <v>46230.645600000003</v>
      </c>
      <c r="H448" s="170">
        <v>34156.385699999999</v>
      </c>
      <c r="I448" s="171">
        <v>7.36</v>
      </c>
      <c r="J448" s="171">
        <v>18.399999999999999</v>
      </c>
      <c r="K448" s="171">
        <v>10.52</v>
      </c>
      <c r="L448" s="171">
        <v>174.35890000000001</v>
      </c>
    </row>
    <row r="449" spans="1:12">
      <c r="A449" s="167" t="s">
        <v>530</v>
      </c>
      <c r="B449" s="168">
        <v>0.29370000000000002</v>
      </c>
      <c r="C449" s="169">
        <v>36292.358800000002</v>
      </c>
      <c r="D449" s="170">
        <v>25552.634999999998</v>
      </c>
      <c r="E449" s="170">
        <v>29966.566599999998</v>
      </c>
      <c r="F449" s="170">
        <v>44731.3678</v>
      </c>
      <c r="G449" s="170">
        <v>53428.758099999999</v>
      </c>
      <c r="H449" s="170">
        <v>38044.417699999998</v>
      </c>
      <c r="I449" s="171">
        <v>8.25</v>
      </c>
      <c r="J449" s="171">
        <v>18.690000000000001</v>
      </c>
      <c r="K449" s="171">
        <v>10.58</v>
      </c>
      <c r="L449" s="171">
        <v>174.88030000000001</v>
      </c>
    </row>
    <row r="450" spans="1:12">
      <c r="A450" s="167" t="s">
        <v>531</v>
      </c>
      <c r="B450" s="168">
        <v>1.0387</v>
      </c>
      <c r="C450" s="169">
        <v>34531.903899999998</v>
      </c>
      <c r="D450" s="170">
        <v>26587.881399999998</v>
      </c>
      <c r="E450" s="170">
        <v>30474.446100000001</v>
      </c>
      <c r="F450" s="170">
        <v>39920.197800000002</v>
      </c>
      <c r="G450" s="170">
        <v>46918.244700000003</v>
      </c>
      <c r="H450" s="170">
        <v>35851.877200000003</v>
      </c>
      <c r="I450" s="171">
        <v>8.93</v>
      </c>
      <c r="J450" s="171">
        <v>17.28</v>
      </c>
      <c r="K450" s="171">
        <v>10.35</v>
      </c>
      <c r="L450" s="171">
        <v>175.4349</v>
      </c>
    </row>
    <row r="451" spans="1:12">
      <c r="A451" s="167" t="s">
        <v>532</v>
      </c>
      <c r="B451" s="168">
        <v>0.4637</v>
      </c>
      <c r="C451" s="169">
        <v>28525.814299999998</v>
      </c>
      <c r="D451" s="170">
        <v>23358.9283</v>
      </c>
      <c r="E451" s="170">
        <v>25836.8459</v>
      </c>
      <c r="F451" s="170">
        <v>32714.0082</v>
      </c>
      <c r="G451" s="170">
        <v>37934.275399999999</v>
      </c>
      <c r="H451" s="170">
        <v>29878.322700000001</v>
      </c>
      <c r="I451" s="171">
        <v>6.73</v>
      </c>
      <c r="J451" s="171">
        <v>16.62</v>
      </c>
      <c r="K451" s="171">
        <v>9.5399999999999991</v>
      </c>
      <c r="L451" s="171">
        <v>177.3022</v>
      </c>
    </row>
    <row r="452" spans="1:12">
      <c r="A452" s="173" t="s">
        <v>533</v>
      </c>
      <c r="B452" s="174">
        <v>0.35060000000000002</v>
      </c>
      <c r="C452" s="175">
        <v>28247.534</v>
      </c>
      <c r="D452" s="176">
        <v>23860.413799999998</v>
      </c>
      <c r="E452" s="176">
        <v>25836.8459</v>
      </c>
      <c r="F452" s="176">
        <v>31610.721600000001</v>
      </c>
      <c r="G452" s="176">
        <v>36576.396699999998</v>
      </c>
      <c r="H452" s="176">
        <v>29359.0232</v>
      </c>
      <c r="I452" s="177">
        <v>5.78</v>
      </c>
      <c r="J452" s="177">
        <v>16.579999999999998</v>
      </c>
      <c r="K452" s="177">
        <v>9.51</v>
      </c>
      <c r="L452" s="177">
        <v>178.31950000000001</v>
      </c>
    </row>
    <row r="453" spans="1:12">
      <c r="A453" s="173" t="s">
        <v>534</v>
      </c>
      <c r="B453" s="174">
        <v>4.2200000000000001E-2</v>
      </c>
      <c r="C453" s="175">
        <v>27939.254499999999</v>
      </c>
      <c r="D453" s="176">
        <v>19371.4166</v>
      </c>
      <c r="E453" s="176">
        <v>23036.853899999998</v>
      </c>
      <c r="F453" s="176">
        <v>29769.1944</v>
      </c>
      <c r="G453" s="176">
        <v>36859.392399999997</v>
      </c>
      <c r="H453" s="176">
        <v>27384.267800000001</v>
      </c>
      <c r="I453" s="177">
        <v>7.3</v>
      </c>
      <c r="J453" s="177">
        <v>15.25</v>
      </c>
      <c r="K453" s="177">
        <v>8.98</v>
      </c>
      <c r="L453" s="177">
        <v>170.09270000000001</v>
      </c>
    </row>
    <row r="454" spans="1:12">
      <c r="A454" s="167" t="s">
        <v>535</v>
      </c>
      <c r="B454" s="168">
        <v>0.2457</v>
      </c>
      <c r="C454" s="169">
        <v>32099.275600000001</v>
      </c>
      <c r="D454" s="170">
        <v>25847.3387</v>
      </c>
      <c r="E454" s="170">
        <v>28977.297399999999</v>
      </c>
      <c r="F454" s="170">
        <v>34893.780700000003</v>
      </c>
      <c r="G454" s="170">
        <v>36552.991499999996</v>
      </c>
      <c r="H454" s="170">
        <v>31733.547500000001</v>
      </c>
      <c r="I454" s="171">
        <v>6.53</v>
      </c>
      <c r="J454" s="171">
        <v>18.46</v>
      </c>
      <c r="K454" s="171">
        <v>11.26</v>
      </c>
      <c r="L454" s="171">
        <v>170.09479999999999</v>
      </c>
    </row>
    <row r="455" spans="1:12">
      <c r="A455" s="173" t="s">
        <v>536</v>
      </c>
      <c r="B455" s="174">
        <v>0.1196</v>
      </c>
      <c r="C455" s="175">
        <v>32260.187900000001</v>
      </c>
      <c r="D455" s="176">
        <v>25893.0324</v>
      </c>
      <c r="E455" s="176">
        <v>29654.609100000001</v>
      </c>
      <c r="F455" s="176">
        <v>34808.881600000001</v>
      </c>
      <c r="G455" s="176">
        <v>36562.722300000001</v>
      </c>
      <c r="H455" s="176">
        <v>31891.513599999998</v>
      </c>
      <c r="I455" s="177">
        <v>6.58</v>
      </c>
      <c r="J455" s="177">
        <v>14.02</v>
      </c>
      <c r="K455" s="177">
        <v>11.92</v>
      </c>
      <c r="L455" s="177">
        <v>173.47450000000001</v>
      </c>
    </row>
    <row r="456" spans="1:12">
      <c r="A456" s="173" t="s">
        <v>537</v>
      </c>
      <c r="B456" s="174">
        <v>0.1099</v>
      </c>
      <c r="C456" s="175">
        <v>32003.181</v>
      </c>
      <c r="D456" s="176">
        <v>25739.1666</v>
      </c>
      <c r="E456" s="176">
        <v>27697.083299999998</v>
      </c>
      <c r="F456" s="176">
        <v>34757.898300000001</v>
      </c>
      <c r="G456" s="176">
        <v>35980.998699999996</v>
      </c>
      <c r="H456" s="176">
        <v>31345.6237</v>
      </c>
      <c r="I456" s="177">
        <v>6.37</v>
      </c>
      <c r="J456" s="177">
        <v>23.37</v>
      </c>
      <c r="K456" s="177">
        <v>10.33</v>
      </c>
      <c r="L456" s="177">
        <v>165.8905</v>
      </c>
    </row>
    <row r="457" spans="1:12">
      <c r="A457" s="167" t="s">
        <v>538</v>
      </c>
      <c r="B457" s="168">
        <v>9.5912000000000006</v>
      </c>
      <c r="C457" s="169">
        <v>28805.078399999999</v>
      </c>
      <c r="D457" s="170">
        <v>21374.6666</v>
      </c>
      <c r="E457" s="170">
        <v>24616.6666</v>
      </c>
      <c r="F457" s="170">
        <v>34926.394500000002</v>
      </c>
      <c r="G457" s="170">
        <v>42555.410300000003</v>
      </c>
      <c r="H457" s="170">
        <v>30711.946499999998</v>
      </c>
      <c r="I457" s="171">
        <v>9.49</v>
      </c>
      <c r="J457" s="171">
        <v>13.22</v>
      </c>
      <c r="K457" s="171">
        <v>10.7</v>
      </c>
      <c r="L457" s="171">
        <v>174.346</v>
      </c>
    </row>
    <row r="458" spans="1:12">
      <c r="A458" s="167" t="s">
        <v>539</v>
      </c>
      <c r="B458" s="168">
        <v>2.1688999999999998</v>
      </c>
      <c r="C458" s="169">
        <v>29547.8472</v>
      </c>
      <c r="D458" s="170">
        <v>21955.45</v>
      </c>
      <c r="E458" s="170">
        <v>25140.385399999999</v>
      </c>
      <c r="F458" s="170">
        <v>33910.8609</v>
      </c>
      <c r="G458" s="170">
        <v>38634.936000000002</v>
      </c>
      <c r="H458" s="170">
        <v>30137.606400000001</v>
      </c>
      <c r="I458" s="171">
        <v>10.68</v>
      </c>
      <c r="J458" s="171">
        <v>14.18</v>
      </c>
      <c r="K458" s="171">
        <v>10.85</v>
      </c>
      <c r="L458" s="171">
        <v>174.38</v>
      </c>
    </row>
    <row r="459" spans="1:12">
      <c r="A459" s="167" t="s">
        <v>540</v>
      </c>
      <c r="B459" s="168">
        <v>1.8638999999999999</v>
      </c>
      <c r="C459" s="169">
        <v>23902.065299999998</v>
      </c>
      <c r="D459" s="170">
        <v>19420.852699999999</v>
      </c>
      <c r="E459" s="170">
        <v>21476.658599999999</v>
      </c>
      <c r="F459" s="170">
        <v>26225.931799999998</v>
      </c>
      <c r="G459" s="170">
        <v>28449.815200000001</v>
      </c>
      <c r="H459" s="170">
        <v>24095.4352</v>
      </c>
      <c r="I459" s="171">
        <v>12.53</v>
      </c>
      <c r="J459" s="171">
        <v>5.74</v>
      </c>
      <c r="K459" s="171">
        <v>10.3</v>
      </c>
      <c r="L459" s="171">
        <v>174.28970000000001</v>
      </c>
    </row>
    <row r="460" spans="1:12">
      <c r="A460" s="173" t="s">
        <v>541</v>
      </c>
      <c r="B460" s="174">
        <v>3.7699999999999997E-2</v>
      </c>
      <c r="C460" s="175">
        <v>34393.132700000002</v>
      </c>
      <c r="D460" s="176">
        <v>22086.830399999999</v>
      </c>
      <c r="E460" s="176">
        <v>25999.184399999998</v>
      </c>
      <c r="F460" s="176">
        <v>40484.966800000002</v>
      </c>
      <c r="G460" s="176">
        <v>44304.096799999999</v>
      </c>
      <c r="H460" s="176">
        <v>33486.3894</v>
      </c>
      <c r="I460" s="177">
        <v>11.59</v>
      </c>
      <c r="J460" s="177">
        <v>21.13</v>
      </c>
      <c r="K460" s="177">
        <v>11.16</v>
      </c>
      <c r="L460" s="177">
        <v>173.11959999999999</v>
      </c>
    </row>
    <row r="461" spans="1:12">
      <c r="A461" s="173" t="s">
        <v>542</v>
      </c>
      <c r="B461" s="174">
        <v>1.8262</v>
      </c>
      <c r="C461" s="175">
        <v>23858.4166</v>
      </c>
      <c r="D461" s="176">
        <v>19408.861199999999</v>
      </c>
      <c r="E461" s="176">
        <v>21409.953300000001</v>
      </c>
      <c r="F461" s="176">
        <v>26120.798900000002</v>
      </c>
      <c r="G461" s="176">
        <v>28327.8406</v>
      </c>
      <c r="H461" s="176">
        <v>23901.434700000002</v>
      </c>
      <c r="I461" s="177">
        <v>12.56</v>
      </c>
      <c r="J461" s="177">
        <v>5.29</v>
      </c>
      <c r="K461" s="177">
        <v>10.28</v>
      </c>
      <c r="L461" s="177">
        <v>174.31389999999999</v>
      </c>
    </row>
    <row r="462" spans="1:12">
      <c r="A462" s="167" t="s">
        <v>543</v>
      </c>
      <c r="B462" s="168">
        <v>0.25540000000000002</v>
      </c>
      <c r="C462" s="169">
        <v>26849.427100000001</v>
      </c>
      <c r="D462" s="170">
        <v>20071.333699999999</v>
      </c>
      <c r="E462" s="170">
        <v>23499.953099999999</v>
      </c>
      <c r="F462" s="170">
        <v>30979.739799999999</v>
      </c>
      <c r="G462" s="170">
        <v>37078.595300000001</v>
      </c>
      <c r="H462" s="170">
        <v>27998.8606</v>
      </c>
      <c r="I462" s="171">
        <v>8.89</v>
      </c>
      <c r="J462" s="171">
        <v>12.47</v>
      </c>
      <c r="K462" s="171">
        <v>10.41</v>
      </c>
      <c r="L462" s="171">
        <v>175.01349999999999</v>
      </c>
    </row>
    <row r="463" spans="1:12">
      <c r="A463" s="173" t="s">
        <v>544</v>
      </c>
      <c r="B463" s="174">
        <v>0.1424</v>
      </c>
      <c r="C463" s="175">
        <v>26878.719000000001</v>
      </c>
      <c r="D463" s="176">
        <v>21866</v>
      </c>
      <c r="E463" s="176">
        <v>24054.832200000001</v>
      </c>
      <c r="F463" s="176">
        <v>30979.739799999999</v>
      </c>
      <c r="G463" s="176">
        <v>38941.990299999998</v>
      </c>
      <c r="H463" s="176">
        <v>28547.821800000002</v>
      </c>
      <c r="I463" s="177">
        <v>8.92</v>
      </c>
      <c r="J463" s="177">
        <v>13.37</v>
      </c>
      <c r="K463" s="177">
        <v>10.53</v>
      </c>
      <c r="L463" s="177">
        <v>175.0033</v>
      </c>
    </row>
    <row r="464" spans="1:12">
      <c r="A464" s="173" t="s">
        <v>545</v>
      </c>
      <c r="B464" s="174">
        <v>9.3399999999999997E-2</v>
      </c>
      <c r="C464" s="175">
        <v>26189.2716</v>
      </c>
      <c r="D464" s="176">
        <v>19806.833299999998</v>
      </c>
      <c r="E464" s="176">
        <v>22432.360700000001</v>
      </c>
      <c r="F464" s="176">
        <v>30833.284</v>
      </c>
      <c r="G464" s="176">
        <v>36171.613499999999</v>
      </c>
      <c r="H464" s="176">
        <v>27324.725200000001</v>
      </c>
      <c r="I464" s="177">
        <v>8.75</v>
      </c>
      <c r="J464" s="177">
        <v>10.29</v>
      </c>
      <c r="K464" s="177">
        <v>10.41</v>
      </c>
      <c r="L464" s="177">
        <v>174.55629999999999</v>
      </c>
    </row>
    <row r="465" spans="1:12">
      <c r="A465" s="167" t="s">
        <v>546</v>
      </c>
      <c r="B465" s="168">
        <v>0.1265</v>
      </c>
      <c r="C465" s="169">
        <v>26143.591400000001</v>
      </c>
      <c r="D465" s="170">
        <v>20671.594300000001</v>
      </c>
      <c r="E465" s="170">
        <v>22523.6666</v>
      </c>
      <c r="F465" s="170">
        <v>29972.9653</v>
      </c>
      <c r="G465" s="170">
        <v>33295.906000000003</v>
      </c>
      <c r="H465" s="170">
        <v>26969.874800000001</v>
      </c>
      <c r="I465" s="171">
        <v>8.4</v>
      </c>
      <c r="J465" s="171">
        <v>11.8</v>
      </c>
      <c r="K465" s="171">
        <v>9.49</v>
      </c>
      <c r="L465" s="171">
        <v>174.35120000000001</v>
      </c>
    </row>
    <row r="466" spans="1:12">
      <c r="A466" s="173" t="s">
        <v>547</v>
      </c>
      <c r="B466" s="174">
        <v>3.9100000000000003E-2</v>
      </c>
      <c r="C466" s="175">
        <v>23188.583299999998</v>
      </c>
      <c r="D466" s="176">
        <v>19482.25</v>
      </c>
      <c r="E466" s="176">
        <v>21507.456600000001</v>
      </c>
      <c r="F466" s="176">
        <v>26143.591400000001</v>
      </c>
      <c r="G466" s="176">
        <v>29970.213</v>
      </c>
      <c r="H466" s="176">
        <v>24321.864000000001</v>
      </c>
      <c r="I466" s="177">
        <v>4.78</v>
      </c>
      <c r="J466" s="177">
        <v>7.66</v>
      </c>
      <c r="K466" s="177">
        <v>7.75</v>
      </c>
      <c r="L466" s="177">
        <v>175.02500000000001</v>
      </c>
    </row>
    <row r="467" spans="1:12">
      <c r="A467" s="167" t="s">
        <v>548</v>
      </c>
      <c r="B467" s="168">
        <v>0.13569999999999999</v>
      </c>
      <c r="C467" s="169">
        <v>29051.0553</v>
      </c>
      <c r="D467" s="170">
        <v>24599.278900000001</v>
      </c>
      <c r="E467" s="170">
        <v>26811.704600000001</v>
      </c>
      <c r="F467" s="170">
        <v>32382.280599999998</v>
      </c>
      <c r="G467" s="170">
        <v>34528.119100000004</v>
      </c>
      <c r="H467" s="170">
        <v>29067.075400000002</v>
      </c>
      <c r="I467" s="171">
        <v>8.66</v>
      </c>
      <c r="J467" s="171">
        <v>10.19</v>
      </c>
      <c r="K467" s="171">
        <v>11.26</v>
      </c>
      <c r="L467" s="171">
        <v>174.03219999999999</v>
      </c>
    </row>
    <row r="468" spans="1:12">
      <c r="A468" s="167" t="s">
        <v>549</v>
      </c>
      <c r="B468" s="168">
        <v>7.6899999999999996E-2</v>
      </c>
      <c r="C468" s="169">
        <v>28603.656200000001</v>
      </c>
      <c r="D468" s="170">
        <v>20191.75</v>
      </c>
      <c r="E468" s="170">
        <v>23546.9166</v>
      </c>
      <c r="F468" s="170">
        <v>39637.652800000003</v>
      </c>
      <c r="G468" s="170">
        <v>45748.000899999999</v>
      </c>
      <c r="H468" s="170">
        <v>31607.234799999998</v>
      </c>
      <c r="I468" s="171">
        <v>12.69</v>
      </c>
      <c r="J468" s="171">
        <v>15.94</v>
      </c>
      <c r="K468" s="171">
        <v>10.39</v>
      </c>
      <c r="L468" s="171">
        <v>173.84970000000001</v>
      </c>
    </row>
    <row r="469" spans="1:12">
      <c r="A469" s="167" t="s">
        <v>550</v>
      </c>
      <c r="B469" s="168">
        <v>8.1600000000000006E-2</v>
      </c>
      <c r="C469" s="169">
        <v>25165.5834</v>
      </c>
      <c r="D469" s="170">
        <v>19491.179700000001</v>
      </c>
      <c r="E469" s="170">
        <v>21378.333299999998</v>
      </c>
      <c r="F469" s="170">
        <v>30769.661100000001</v>
      </c>
      <c r="G469" s="170">
        <v>40586.233</v>
      </c>
      <c r="H469" s="170">
        <v>27757.486700000001</v>
      </c>
      <c r="I469" s="171">
        <v>9.77</v>
      </c>
      <c r="J469" s="171">
        <v>14.34</v>
      </c>
      <c r="K469" s="171">
        <v>10.8</v>
      </c>
      <c r="L469" s="171">
        <v>174.9161</v>
      </c>
    </row>
    <row r="470" spans="1:12">
      <c r="A470" s="167" t="s">
        <v>551</v>
      </c>
      <c r="B470" s="168">
        <v>0.23760000000000001</v>
      </c>
      <c r="C470" s="169">
        <v>20591.1666</v>
      </c>
      <c r="D470" s="170">
        <v>16031.918600000001</v>
      </c>
      <c r="E470" s="170">
        <v>17949.833299999998</v>
      </c>
      <c r="F470" s="170">
        <v>23666.0396</v>
      </c>
      <c r="G470" s="170">
        <v>27034.826000000001</v>
      </c>
      <c r="H470" s="170">
        <v>21299.434799999999</v>
      </c>
      <c r="I470" s="171">
        <v>5.16</v>
      </c>
      <c r="J470" s="171">
        <v>16.739999999999998</v>
      </c>
      <c r="K470" s="171">
        <v>10.37</v>
      </c>
      <c r="L470" s="171">
        <v>173.00049999999999</v>
      </c>
    </row>
    <row r="471" spans="1:12">
      <c r="A471" s="167" t="s">
        <v>552</v>
      </c>
      <c r="B471" s="168">
        <v>0.1905</v>
      </c>
      <c r="C471" s="169">
        <v>24678.820899999999</v>
      </c>
      <c r="D471" s="170">
        <v>19569.339</v>
      </c>
      <c r="E471" s="170">
        <v>22154.142599999999</v>
      </c>
      <c r="F471" s="170">
        <v>28287.442500000001</v>
      </c>
      <c r="G471" s="170">
        <v>32447.361799999999</v>
      </c>
      <c r="H471" s="170">
        <v>25509.203600000001</v>
      </c>
      <c r="I471" s="171">
        <v>6.53</v>
      </c>
      <c r="J471" s="171">
        <v>21.99</v>
      </c>
      <c r="K471" s="171">
        <v>9.4</v>
      </c>
      <c r="L471" s="171">
        <v>172.69720000000001</v>
      </c>
    </row>
    <row r="472" spans="1:12">
      <c r="A472" s="167" t="s">
        <v>553</v>
      </c>
      <c r="B472" s="168">
        <v>0.53739999999999999</v>
      </c>
      <c r="C472" s="169">
        <v>27973.528999999999</v>
      </c>
      <c r="D472" s="170">
        <v>21679.933000000001</v>
      </c>
      <c r="E472" s="170">
        <v>24164.107599999999</v>
      </c>
      <c r="F472" s="170">
        <v>31364.636500000001</v>
      </c>
      <c r="G472" s="170">
        <v>34829.549700000003</v>
      </c>
      <c r="H472" s="170">
        <v>28088.266199999998</v>
      </c>
      <c r="I472" s="171">
        <v>7.8</v>
      </c>
      <c r="J472" s="171">
        <v>15.31</v>
      </c>
      <c r="K472" s="171">
        <v>10.51</v>
      </c>
      <c r="L472" s="171">
        <v>174.22890000000001</v>
      </c>
    </row>
    <row r="473" spans="1:12">
      <c r="A473" s="167" t="s">
        <v>554</v>
      </c>
      <c r="B473" s="168">
        <v>0.3024</v>
      </c>
      <c r="C473" s="169">
        <v>22637.833299999998</v>
      </c>
      <c r="D473" s="170">
        <v>17848.5</v>
      </c>
      <c r="E473" s="170">
        <v>19710.75</v>
      </c>
      <c r="F473" s="170">
        <v>25423.878000000001</v>
      </c>
      <c r="G473" s="170">
        <v>28517.1643</v>
      </c>
      <c r="H473" s="170">
        <v>22904.8891</v>
      </c>
      <c r="I473" s="171">
        <v>4.8499999999999996</v>
      </c>
      <c r="J473" s="171">
        <v>16.78</v>
      </c>
      <c r="K473" s="171">
        <v>10.65</v>
      </c>
      <c r="L473" s="171">
        <v>171.6763</v>
      </c>
    </row>
    <row r="474" spans="1:12">
      <c r="A474" s="167" t="s">
        <v>555</v>
      </c>
      <c r="B474" s="168">
        <v>0.24970000000000001</v>
      </c>
      <c r="C474" s="169">
        <v>27942.076400000002</v>
      </c>
      <c r="D474" s="170">
        <v>22042.333299999998</v>
      </c>
      <c r="E474" s="170">
        <v>24574.748200000002</v>
      </c>
      <c r="F474" s="170">
        <v>33103.957399999999</v>
      </c>
      <c r="G474" s="170">
        <v>37769.097500000003</v>
      </c>
      <c r="H474" s="170">
        <v>29378.0239</v>
      </c>
      <c r="I474" s="171">
        <v>10.45</v>
      </c>
      <c r="J474" s="171">
        <v>13.85</v>
      </c>
      <c r="K474" s="171">
        <v>10.83</v>
      </c>
      <c r="L474" s="171">
        <v>174.4744</v>
      </c>
    </row>
    <row r="475" spans="1:12">
      <c r="A475" s="167" t="s">
        <v>556</v>
      </c>
      <c r="B475" s="168">
        <v>2.556</v>
      </c>
      <c r="C475" s="169">
        <v>30873.195899999999</v>
      </c>
      <c r="D475" s="170">
        <v>24486.532999999999</v>
      </c>
      <c r="E475" s="170">
        <v>27425.893</v>
      </c>
      <c r="F475" s="170">
        <v>35118.868999999999</v>
      </c>
      <c r="G475" s="170">
        <v>40287.664199999999</v>
      </c>
      <c r="H475" s="170">
        <v>31923.5959</v>
      </c>
      <c r="I475" s="171">
        <v>8.82</v>
      </c>
      <c r="J475" s="171">
        <v>13.29</v>
      </c>
      <c r="K475" s="171">
        <v>10.54</v>
      </c>
      <c r="L475" s="171">
        <v>173.93719999999999</v>
      </c>
    </row>
    <row r="476" spans="1:12">
      <c r="A476" s="173" t="s">
        <v>557</v>
      </c>
      <c r="B476" s="174">
        <v>1.7501</v>
      </c>
      <c r="C476" s="175">
        <v>30840.994500000001</v>
      </c>
      <c r="D476" s="176">
        <v>24575.6666</v>
      </c>
      <c r="E476" s="176">
        <v>27512.349099999999</v>
      </c>
      <c r="F476" s="176">
        <v>34840.009400000003</v>
      </c>
      <c r="G476" s="176">
        <v>39593.0697</v>
      </c>
      <c r="H476" s="176">
        <v>31647.915700000001</v>
      </c>
      <c r="I476" s="177">
        <v>8.7200000000000006</v>
      </c>
      <c r="J476" s="177">
        <v>12.67</v>
      </c>
      <c r="K476" s="177">
        <v>10.48</v>
      </c>
      <c r="L476" s="177">
        <v>174.0369</v>
      </c>
    </row>
    <row r="477" spans="1:12">
      <c r="A477" s="173" t="s">
        <v>558</v>
      </c>
      <c r="B477" s="174">
        <v>0.29659999999999997</v>
      </c>
      <c r="C477" s="175">
        <v>33299.647100000002</v>
      </c>
      <c r="D477" s="176">
        <v>26049.730599999999</v>
      </c>
      <c r="E477" s="176">
        <v>29365.4447</v>
      </c>
      <c r="F477" s="176">
        <v>38130.748699999996</v>
      </c>
      <c r="G477" s="176">
        <v>44024.180800000002</v>
      </c>
      <c r="H477" s="176">
        <v>34559.812700000002</v>
      </c>
      <c r="I477" s="177">
        <v>9.19</v>
      </c>
      <c r="J477" s="177">
        <v>15.87</v>
      </c>
      <c r="K477" s="177">
        <v>10.43</v>
      </c>
      <c r="L477" s="177">
        <v>173.85650000000001</v>
      </c>
    </row>
    <row r="478" spans="1:12">
      <c r="A478" s="173" t="s">
        <v>559</v>
      </c>
      <c r="B478" s="174">
        <v>8.14E-2</v>
      </c>
      <c r="C478" s="175">
        <v>28847.492600000001</v>
      </c>
      <c r="D478" s="176">
        <v>23323.5</v>
      </c>
      <c r="E478" s="176">
        <v>25666.598900000001</v>
      </c>
      <c r="F478" s="176">
        <v>33284.936199999996</v>
      </c>
      <c r="G478" s="176">
        <v>37667.2546</v>
      </c>
      <c r="H478" s="176">
        <v>30242.453799999999</v>
      </c>
      <c r="I478" s="177">
        <v>8.75</v>
      </c>
      <c r="J478" s="177">
        <v>12.61</v>
      </c>
      <c r="K478" s="177">
        <v>11.58</v>
      </c>
      <c r="L478" s="177">
        <v>173.0538</v>
      </c>
    </row>
    <row r="479" spans="1:12">
      <c r="A479" s="173" t="s">
        <v>560</v>
      </c>
      <c r="B479" s="174">
        <v>3.8300000000000001E-2</v>
      </c>
      <c r="C479" s="175">
        <v>30233.6813</v>
      </c>
      <c r="D479" s="176">
        <v>25700.2948</v>
      </c>
      <c r="E479" s="176">
        <v>28044.906900000002</v>
      </c>
      <c r="F479" s="176">
        <v>36536.350400000003</v>
      </c>
      <c r="G479" s="176">
        <v>43952.117200000001</v>
      </c>
      <c r="H479" s="176">
        <v>34060.234400000001</v>
      </c>
      <c r="I479" s="177">
        <v>10.48</v>
      </c>
      <c r="J479" s="177">
        <v>16.170000000000002</v>
      </c>
      <c r="K479" s="177">
        <v>11.2</v>
      </c>
      <c r="L479" s="177">
        <v>173.7165</v>
      </c>
    </row>
    <row r="480" spans="1:12">
      <c r="A480" s="173" t="s">
        <v>561</v>
      </c>
      <c r="B480" s="174">
        <v>7.0599999999999996E-2</v>
      </c>
      <c r="C480" s="175">
        <v>28312.974200000001</v>
      </c>
      <c r="D480" s="176">
        <v>22929.304599999999</v>
      </c>
      <c r="E480" s="176">
        <v>25424.4836</v>
      </c>
      <c r="F480" s="176">
        <v>33603.283499999998</v>
      </c>
      <c r="G480" s="176">
        <v>37186.764499999997</v>
      </c>
      <c r="H480" s="176">
        <v>29673.973999999998</v>
      </c>
      <c r="I480" s="177">
        <v>7.89</v>
      </c>
      <c r="J480" s="177">
        <v>13.45</v>
      </c>
      <c r="K480" s="177">
        <v>10.46</v>
      </c>
      <c r="L480" s="177">
        <v>174.0386</v>
      </c>
    </row>
    <row r="481" spans="1:12">
      <c r="A481" s="167" t="s">
        <v>562</v>
      </c>
      <c r="B481" s="168">
        <v>0.97950000000000004</v>
      </c>
      <c r="C481" s="169">
        <v>26808.7238</v>
      </c>
      <c r="D481" s="170">
        <v>21185.333299999998</v>
      </c>
      <c r="E481" s="170">
        <v>24083.9166</v>
      </c>
      <c r="F481" s="170">
        <v>31888.654500000001</v>
      </c>
      <c r="G481" s="170">
        <v>40414.419099999999</v>
      </c>
      <c r="H481" s="170">
        <v>29449.687300000001</v>
      </c>
      <c r="I481" s="171">
        <v>7.53</v>
      </c>
      <c r="J481" s="171">
        <v>11.44</v>
      </c>
      <c r="K481" s="171">
        <v>10.88</v>
      </c>
      <c r="L481" s="171">
        <v>174.7946</v>
      </c>
    </row>
    <row r="482" spans="1:12">
      <c r="A482" s="173" t="s">
        <v>563</v>
      </c>
      <c r="B482" s="174">
        <v>0.11890000000000001</v>
      </c>
      <c r="C482" s="175">
        <v>28399.5628</v>
      </c>
      <c r="D482" s="176">
        <v>24602.75</v>
      </c>
      <c r="E482" s="176">
        <v>26595.287799999998</v>
      </c>
      <c r="F482" s="176">
        <v>32139.284599999999</v>
      </c>
      <c r="G482" s="176">
        <v>37325.445800000001</v>
      </c>
      <c r="H482" s="176">
        <v>29931.732499999998</v>
      </c>
      <c r="I482" s="177">
        <v>5.89</v>
      </c>
      <c r="J482" s="177">
        <v>12.57</v>
      </c>
      <c r="K482" s="177">
        <v>11.33</v>
      </c>
      <c r="L482" s="177">
        <v>173.4203</v>
      </c>
    </row>
    <row r="483" spans="1:12">
      <c r="A483" s="173" t="s">
        <v>564</v>
      </c>
      <c r="B483" s="174">
        <v>0.1976</v>
      </c>
      <c r="C483" s="175">
        <v>35568.743300000002</v>
      </c>
      <c r="D483" s="176">
        <v>26199.748100000001</v>
      </c>
      <c r="E483" s="176">
        <v>29507.3426</v>
      </c>
      <c r="F483" s="176">
        <v>43866.015500000001</v>
      </c>
      <c r="G483" s="176">
        <v>58023.642599999999</v>
      </c>
      <c r="H483" s="176">
        <v>38816.340300000003</v>
      </c>
      <c r="I483" s="177">
        <v>9.44</v>
      </c>
      <c r="J483" s="177">
        <v>17.03</v>
      </c>
      <c r="K483" s="177">
        <v>11.52</v>
      </c>
      <c r="L483" s="177">
        <v>174.9597</v>
      </c>
    </row>
    <row r="484" spans="1:12">
      <c r="A484" s="173" t="s">
        <v>565</v>
      </c>
      <c r="B484" s="174">
        <v>6.9199999999999998E-2</v>
      </c>
      <c r="C484" s="175">
        <v>31374.804100000001</v>
      </c>
      <c r="D484" s="176">
        <v>26679.906900000002</v>
      </c>
      <c r="E484" s="176">
        <v>29903.686300000001</v>
      </c>
      <c r="F484" s="176">
        <v>35621.144</v>
      </c>
      <c r="G484" s="176">
        <v>44722.543400000002</v>
      </c>
      <c r="H484" s="176">
        <v>33901.199200000003</v>
      </c>
      <c r="I484" s="177">
        <v>12.95</v>
      </c>
      <c r="J484" s="177">
        <v>13.11</v>
      </c>
      <c r="K484" s="177">
        <v>11.21</v>
      </c>
      <c r="L484" s="177">
        <v>173.57</v>
      </c>
    </row>
    <row r="485" spans="1:12">
      <c r="A485" s="167" t="s">
        <v>566</v>
      </c>
      <c r="B485" s="168">
        <v>0.46439999999999998</v>
      </c>
      <c r="C485" s="169">
        <v>33080.085700000003</v>
      </c>
      <c r="D485" s="170">
        <v>26218.214800000002</v>
      </c>
      <c r="E485" s="170">
        <v>29434.525000000001</v>
      </c>
      <c r="F485" s="170">
        <v>37350.607499999998</v>
      </c>
      <c r="G485" s="170">
        <v>43134.803</v>
      </c>
      <c r="H485" s="170">
        <v>34189.664199999999</v>
      </c>
      <c r="I485" s="171">
        <v>10.65</v>
      </c>
      <c r="J485" s="171">
        <v>14.36</v>
      </c>
      <c r="K485" s="171">
        <v>10.95</v>
      </c>
      <c r="L485" s="171">
        <v>173.86019999999999</v>
      </c>
    </row>
    <row r="486" spans="1:12">
      <c r="A486" s="167" t="s">
        <v>567</v>
      </c>
      <c r="B486" s="168">
        <v>0.58620000000000005</v>
      </c>
      <c r="C486" s="169">
        <v>25594.9323</v>
      </c>
      <c r="D486" s="170">
        <v>19973.833299999998</v>
      </c>
      <c r="E486" s="170">
        <v>22608.504199999999</v>
      </c>
      <c r="F486" s="170">
        <v>29335.803100000001</v>
      </c>
      <c r="G486" s="170">
        <v>32660.689299999998</v>
      </c>
      <c r="H486" s="170">
        <v>26107.061000000002</v>
      </c>
      <c r="I486" s="171">
        <v>7.63</v>
      </c>
      <c r="J486" s="171">
        <v>13.13</v>
      </c>
      <c r="K486" s="171">
        <v>11.1</v>
      </c>
      <c r="L486" s="171">
        <v>174.77979999999999</v>
      </c>
    </row>
    <row r="487" spans="1:12">
      <c r="A487" s="167" t="s">
        <v>568</v>
      </c>
      <c r="B487" s="168">
        <v>0.70389999999999997</v>
      </c>
      <c r="C487" s="169">
        <v>34025.050000000003</v>
      </c>
      <c r="D487" s="170">
        <v>26693.952499999999</v>
      </c>
      <c r="E487" s="170">
        <v>30113.158899999999</v>
      </c>
      <c r="F487" s="170">
        <v>39229.741000000002</v>
      </c>
      <c r="G487" s="170">
        <v>43928.587500000001</v>
      </c>
      <c r="H487" s="170">
        <v>34972.095000000001</v>
      </c>
      <c r="I487" s="171">
        <v>7.39</v>
      </c>
      <c r="J487" s="171">
        <v>21.08</v>
      </c>
      <c r="K487" s="171">
        <v>10.66</v>
      </c>
      <c r="L487" s="171">
        <v>175.5316</v>
      </c>
    </row>
    <row r="488" spans="1:12">
      <c r="A488" s="173" t="s">
        <v>569</v>
      </c>
      <c r="B488" s="174">
        <v>6.1800000000000001E-2</v>
      </c>
      <c r="C488" s="175">
        <v>37465.377800000002</v>
      </c>
      <c r="D488" s="176">
        <v>30638.416499999999</v>
      </c>
      <c r="E488" s="176">
        <v>33681.325499999999</v>
      </c>
      <c r="F488" s="176">
        <v>41103.880799999999</v>
      </c>
      <c r="G488" s="176">
        <v>43767.656300000002</v>
      </c>
      <c r="H488" s="176">
        <v>37593.7785</v>
      </c>
      <c r="I488" s="177">
        <v>9.84</v>
      </c>
      <c r="J488" s="177">
        <v>26.15</v>
      </c>
      <c r="K488" s="177">
        <v>10.35</v>
      </c>
      <c r="L488" s="177">
        <v>174.46789999999999</v>
      </c>
    </row>
    <row r="489" spans="1:12">
      <c r="A489" s="173" t="s">
        <v>570</v>
      </c>
      <c r="B489" s="174">
        <v>0.1351</v>
      </c>
      <c r="C489" s="175">
        <v>32046.519700000001</v>
      </c>
      <c r="D489" s="176">
        <v>27154.754099999998</v>
      </c>
      <c r="E489" s="176">
        <v>29866.332299999998</v>
      </c>
      <c r="F489" s="176">
        <v>37645.108999999997</v>
      </c>
      <c r="G489" s="176">
        <v>43295.478999999999</v>
      </c>
      <c r="H489" s="176">
        <v>33813.387199999997</v>
      </c>
      <c r="I489" s="177">
        <v>6.47</v>
      </c>
      <c r="J489" s="177">
        <v>21.95</v>
      </c>
      <c r="K489" s="177">
        <v>10.210000000000001</v>
      </c>
      <c r="L489" s="177">
        <v>176.34479999999999</v>
      </c>
    </row>
    <row r="490" spans="1:12">
      <c r="A490" s="173" t="s">
        <v>571</v>
      </c>
      <c r="B490" s="174">
        <v>0.32019999999999998</v>
      </c>
      <c r="C490" s="175">
        <v>33888.965799999998</v>
      </c>
      <c r="D490" s="176">
        <v>26992.839100000001</v>
      </c>
      <c r="E490" s="176">
        <v>29822.4879</v>
      </c>
      <c r="F490" s="176">
        <v>38745.821499999998</v>
      </c>
      <c r="G490" s="176">
        <v>42653.275399999999</v>
      </c>
      <c r="H490" s="176">
        <v>34624.503900000003</v>
      </c>
      <c r="I490" s="177">
        <v>7.54</v>
      </c>
      <c r="J490" s="177">
        <v>19.96</v>
      </c>
      <c r="K490" s="177">
        <v>10.78</v>
      </c>
      <c r="L490" s="177">
        <v>174.5821</v>
      </c>
    </row>
    <row r="491" spans="1:12">
      <c r="A491" s="173" t="s">
        <v>572</v>
      </c>
      <c r="B491" s="174">
        <v>5.33E-2</v>
      </c>
      <c r="C491" s="175">
        <v>32578.061099999999</v>
      </c>
      <c r="D491" s="176">
        <v>22812.333299999998</v>
      </c>
      <c r="E491" s="176">
        <v>27717.562699999999</v>
      </c>
      <c r="F491" s="176">
        <v>36206.784599999999</v>
      </c>
      <c r="G491" s="176">
        <v>40628.528200000001</v>
      </c>
      <c r="H491" s="176">
        <v>32118.865000000002</v>
      </c>
      <c r="I491" s="177">
        <v>6.33</v>
      </c>
      <c r="J491" s="177">
        <v>19.059999999999999</v>
      </c>
      <c r="K491" s="177">
        <v>10.53</v>
      </c>
      <c r="L491" s="177">
        <v>176.95760000000001</v>
      </c>
    </row>
    <row r="492" spans="1:12">
      <c r="A492" s="167" t="s">
        <v>573</v>
      </c>
      <c r="B492" s="168">
        <v>3.9605999999999999</v>
      </c>
      <c r="C492" s="169">
        <v>27144.6351</v>
      </c>
      <c r="D492" s="170">
        <v>21139.810799999999</v>
      </c>
      <c r="E492" s="170">
        <v>24022.0851</v>
      </c>
      <c r="F492" s="170">
        <v>30760.979599999999</v>
      </c>
      <c r="G492" s="170">
        <v>35688.512000000002</v>
      </c>
      <c r="H492" s="170">
        <v>28139.540499999999</v>
      </c>
      <c r="I492" s="171">
        <v>7.17</v>
      </c>
      <c r="J492" s="171">
        <v>10.3</v>
      </c>
      <c r="K492" s="171">
        <v>10.72</v>
      </c>
      <c r="L492" s="171">
        <v>174.0968</v>
      </c>
    </row>
    <row r="493" spans="1:12">
      <c r="A493" s="167" t="s">
        <v>574</v>
      </c>
      <c r="B493" s="168">
        <v>0.29020000000000001</v>
      </c>
      <c r="C493" s="169">
        <v>25007.511999999999</v>
      </c>
      <c r="D493" s="170">
        <v>18871.75</v>
      </c>
      <c r="E493" s="170">
        <v>21700.833299999998</v>
      </c>
      <c r="F493" s="170">
        <v>28314.6999</v>
      </c>
      <c r="G493" s="170">
        <v>33497.454700000002</v>
      </c>
      <c r="H493" s="170">
        <v>25582.846300000001</v>
      </c>
      <c r="I493" s="171">
        <v>11.09</v>
      </c>
      <c r="J493" s="171">
        <v>11.61</v>
      </c>
      <c r="K493" s="171">
        <v>10.62</v>
      </c>
      <c r="L493" s="171">
        <v>174.01480000000001</v>
      </c>
    </row>
    <row r="494" spans="1:12">
      <c r="A494" s="173" t="s">
        <v>575</v>
      </c>
      <c r="B494" s="174">
        <v>0.16170000000000001</v>
      </c>
      <c r="C494" s="175">
        <v>25721.9028</v>
      </c>
      <c r="D494" s="176">
        <v>20703.599399999999</v>
      </c>
      <c r="E494" s="176">
        <v>22479.9166</v>
      </c>
      <c r="F494" s="176">
        <v>29239.3622</v>
      </c>
      <c r="G494" s="176">
        <v>35558.488599999997</v>
      </c>
      <c r="H494" s="176">
        <v>26476.402600000001</v>
      </c>
      <c r="I494" s="177">
        <v>10.73</v>
      </c>
      <c r="J494" s="177">
        <v>12.04</v>
      </c>
      <c r="K494" s="177">
        <v>10.69</v>
      </c>
      <c r="L494" s="177">
        <v>174.1131</v>
      </c>
    </row>
    <row r="495" spans="1:12">
      <c r="A495" s="173" t="s">
        <v>576</v>
      </c>
      <c r="B495" s="174">
        <v>8.3599999999999994E-2</v>
      </c>
      <c r="C495" s="175">
        <v>25398.936099999999</v>
      </c>
      <c r="D495" s="176">
        <v>19441.4166</v>
      </c>
      <c r="E495" s="176">
        <v>21983.152999999998</v>
      </c>
      <c r="F495" s="176">
        <v>28375.824400000001</v>
      </c>
      <c r="G495" s="176">
        <v>33269.8891</v>
      </c>
      <c r="H495" s="176">
        <v>25972.862700000001</v>
      </c>
      <c r="I495" s="177">
        <v>14.13</v>
      </c>
      <c r="J495" s="177">
        <v>10.68</v>
      </c>
      <c r="K495" s="177">
        <v>10.58</v>
      </c>
      <c r="L495" s="177">
        <v>174.0504</v>
      </c>
    </row>
    <row r="496" spans="1:12">
      <c r="A496" s="173" t="s">
        <v>577</v>
      </c>
      <c r="B496" s="174">
        <v>3.3700000000000001E-2</v>
      </c>
      <c r="C496" s="175">
        <v>18888.4166</v>
      </c>
      <c r="D496" s="176">
        <v>14155.790300000001</v>
      </c>
      <c r="E496" s="176">
        <v>16952.6666</v>
      </c>
      <c r="F496" s="176">
        <v>21281.351200000001</v>
      </c>
      <c r="G496" s="176">
        <v>23696.7893</v>
      </c>
      <c r="H496" s="176">
        <v>19198.640800000001</v>
      </c>
      <c r="I496" s="177">
        <v>5.41</v>
      </c>
      <c r="J496" s="177">
        <v>10.66</v>
      </c>
      <c r="K496" s="177">
        <v>10.38</v>
      </c>
      <c r="L496" s="177">
        <v>173.78030000000001</v>
      </c>
    </row>
    <row r="497" spans="1:12">
      <c r="A497" s="167" t="s">
        <v>578</v>
      </c>
      <c r="B497" s="168">
        <v>1.7898000000000001</v>
      </c>
      <c r="C497" s="169">
        <v>27188.344000000001</v>
      </c>
      <c r="D497" s="170">
        <v>21552.583299999998</v>
      </c>
      <c r="E497" s="170">
        <v>23980.8514</v>
      </c>
      <c r="F497" s="170">
        <v>31224.1351</v>
      </c>
      <c r="G497" s="170">
        <v>35512.129500000003</v>
      </c>
      <c r="H497" s="170">
        <v>28231.8835</v>
      </c>
      <c r="I497" s="171">
        <v>8.7799999999999994</v>
      </c>
      <c r="J497" s="171">
        <v>10.73</v>
      </c>
      <c r="K497" s="171">
        <v>11.1</v>
      </c>
      <c r="L497" s="171">
        <v>174.57050000000001</v>
      </c>
    </row>
    <row r="498" spans="1:12">
      <c r="A498" s="167" t="s">
        <v>579</v>
      </c>
      <c r="B498" s="168">
        <v>0.90480000000000005</v>
      </c>
      <c r="C498" s="169">
        <v>34856.239399999999</v>
      </c>
      <c r="D498" s="170">
        <v>25539.4964</v>
      </c>
      <c r="E498" s="170">
        <v>29543.204900000001</v>
      </c>
      <c r="F498" s="170">
        <v>40574.493600000002</v>
      </c>
      <c r="G498" s="170">
        <v>47906.001100000001</v>
      </c>
      <c r="H498" s="170">
        <v>36145.616199999997</v>
      </c>
      <c r="I498" s="171">
        <v>11.55</v>
      </c>
      <c r="J498" s="171">
        <v>16.45</v>
      </c>
      <c r="K498" s="171">
        <v>10.81</v>
      </c>
      <c r="L498" s="171">
        <v>174.5581</v>
      </c>
    </row>
    <row r="499" spans="1:12">
      <c r="A499" s="167" t="s">
        <v>580</v>
      </c>
      <c r="B499" s="168">
        <v>9.6623999999999999</v>
      </c>
      <c r="C499" s="169">
        <v>33209.365599999997</v>
      </c>
      <c r="D499" s="170">
        <v>25474.5753</v>
      </c>
      <c r="E499" s="170">
        <v>28983.511999999999</v>
      </c>
      <c r="F499" s="170">
        <v>38414.893199999999</v>
      </c>
      <c r="G499" s="170">
        <v>45629.503400000001</v>
      </c>
      <c r="H499" s="170">
        <v>34770.249600000003</v>
      </c>
      <c r="I499" s="171">
        <v>9.74</v>
      </c>
      <c r="J499" s="171">
        <v>14.95</v>
      </c>
      <c r="K499" s="171">
        <v>11.24</v>
      </c>
      <c r="L499" s="171">
        <v>174.3734</v>
      </c>
    </row>
    <row r="500" spans="1:12">
      <c r="A500" s="173" t="s">
        <v>581</v>
      </c>
      <c r="B500" s="174">
        <v>1.9985999999999999</v>
      </c>
      <c r="C500" s="175">
        <v>32500.093799999999</v>
      </c>
      <c r="D500" s="176">
        <v>25487.014500000001</v>
      </c>
      <c r="E500" s="176">
        <v>28821.039199999999</v>
      </c>
      <c r="F500" s="176">
        <v>36909.1734</v>
      </c>
      <c r="G500" s="176">
        <v>42153.159699999997</v>
      </c>
      <c r="H500" s="176">
        <v>33396.8966</v>
      </c>
      <c r="I500" s="177">
        <v>9.39</v>
      </c>
      <c r="J500" s="177">
        <v>15.18</v>
      </c>
      <c r="K500" s="177">
        <v>11.24</v>
      </c>
      <c r="L500" s="177">
        <v>174.4452</v>
      </c>
    </row>
    <row r="501" spans="1:12">
      <c r="A501" s="173" t="s">
        <v>582</v>
      </c>
      <c r="B501" s="174">
        <v>0.53490000000000004</v>
      </c>
      <c r="C501" s="175">
        <v>36990.165699999998</v>
      </c>
      <c r="D501" s="176">
        <v>27827.256799999999</v>
      </c>
      <c r="E501" s="176">
        <v>31101.403999999999</v>
      </c>
      <c r="F501" s="176">
        <v>45097.534099999997</v>
      </c>
      <c r="G501" s="176">
        <v>53457.831899999997</v>
      </c>
      <c r="H501" s="176">
        <v>39212.147400000002</v>
      </c>
      <c r="I501" s="177">
        <v>4.8899999999999997</v>
      </c>
      <c r="J501" s="177">
        <v>14.86</v>
      </c>
      <c r="K501" s="177">
        <v>11.54</v>
      </c>
      <c r="L501" s="177">
        <v>174.42750000000001</v>
      </c>
    </row>
    <row r="502" spans="1:12">
      <c r="A502" s="173" t="s">
        <v>583</v>
      </c>
      <c r="B502" s="174">
        <v>0.90410000000000001</v>
      </c>
      <c r="C502" s="175">
        <v>29595.3737</v>
      </c>
      <c r="D502" s="176">
        <v>22330.621200000001</v>
      </c>
      <c r="E502" s="176">
        <v>25544.9895</v>
      </c>
      <c r="F502" s="176">
        <v>34522.847099999999</v>
      </c>
      <c r="G502" s="176">
        <v>40196.706400000003</v>
      </c>
      <c r="H502" s="176">
        <v>30748.3629</v>
      </c>
      <c r="I502" s="177">
        <v>9.6199999999999992</v>
      </c>
      <c r="J502" s="177">
        <v>12.23</v>
      </c>
      <c r="K502" s="177">
        <v>10.52</v>
      </c>
      <c r="L502" s="177">
        <v>174.22040000000001</v>
      </c>
    </row>
    <row r="503" spans="1:12">
      <c r="A503" s="173" t="s">
        <v>584</v>
      </c>
      <c r="B503" s="174">
        <v>0.49080000000000001</v>
      </c>
      <c r="C503" s="175">
        <v>31958.905999999999</v>
      </c>
      <c r="D503" s="176">
        <v>25375</v>
      </c>
      <c r="E503" s="176">
        <v>28838.6826</v>
      </c>
      <c r="F503" s="176">
        <v>35559.224099999999</v>
      </c>
      <c r="G503" s="176">
        <v>39422.072099999998</v>
      </c>
      <c r="H503" s="176">
        <v>32321.843000000001</v>
      </c>
      <c r="I503" s="177">
        <v>8.66</v>
      </c>
      <c r="J503" s="177">
        <v>13.79</v>
      </c>
      <c r="K503" s="177">
        <v>12.01</v>
      </c>
      <c r="L503" s="177">
        <v>174.19839999999999</v>
      </c>
    </row>
    <row r="504" spans="1:12">
      <c r="A504" s="167" t="s">
        <v>585</v>
      </c>
      <c r="B504" s="168">
        <v>0.46700000000000003</v>
      </c>
      <c r="C504" s="169">
        <v>22716</v>
      </c>
      <c r="D504" s="170">
        <v>17410.707699999999</v>
      </c>
      <c r="E504" s="170">
        <v>19941.4166</v>
      </c>
      <c r="F504" s="170">
        <v>26013.689699999999</v>
      </c>
      <c r="G504" s="170">
        <v>28741.9421</v>
      </c>
      <c r="H504" s="170">
        <v>23036.309099999999</v>
      </c>
      <c r="I504" s="171">
        <v>6.84</v>
      </c>
      <c r="J504" s="171">
        <v>12.18</v>
      </c>
      <c r="K504" s="171">
        <v>10.210000000000001</v>
      </c>
      <c r="L504" s="171">
        <v>174.9461</v>
      </c>
    </row>
    <row r="505" spans="1:12">
      <c r="A505" s="173" t="s">
        <v>586</v>
      </c>
      <c r="B505" s="174">
        <v>0.43020000000000003</v>
      </c>
      <c r="C505" s="175">
        <v>22784.8992</v>
      </c>
      <c r="D505" s="176">
        <v>17458.605500000001</v>
      </c>
      <c r="E505" s="176">
        <v>19973.1666</v>
      </c>
      <c r="F505" s="176">
        <v>26211.366600000001</v>
      </c>
      <c r="G505" s="176">
        <v>28858.992900000001</v>
      </c>
      <c r="H505" s="176">
        <v>23149.606599999999</v>
      </c>
      <c r="I505" s="177">
        <v>6.88</v>
      </c>
      <c r="J505" s="177">
        <v>12.42</v>
      </c>
      <c r="K505" s="177">
        <v>10.119999999999999</v>
      </c>
      <c r="L505" s="177">
        <v>175.09530000000001</v>
      </c>
    </row>
    <row r="506" spans="1:12">
      <c r="A506" s="167" t="s">
        <v>587</v>
      </c>
      <c r="B506" s="168">
        <v>20.270900000000001</v>
      </c>
      <c r="C506" s="169">
        <v>19595.833299999998</v>
      </c>
      <c r="D506" s="170">
        <v>16433.9166</v>
      </c>
      <c r="E506" s="170">
        <v>17721.215199999999</v>
      </c>
      <c r="F506" s="170">
        <v>22139.2585</v>
      </c>
      <c r="G506" s="170">
        <v>25314.7631</v>
      </c>
      <c r="H506" s="170">
        <v>20390.170600000001</v>
      </c>
      <c r="I506" s="171">
        <v>7.54</v>
      </c>
      <c r="J506" s="171">
        <v>7.53</v>
      </c>
      <c r="K506" s="171">
        <v>10.18</v>
      </c>
      <c r="L506" s="171">
        <v>174.53399999999999</v>
      </c>
    </row>
    <row r="507" spans="1:12">
      <c r="A507" s="173" t="s">
        <v>588</v>
      </c>
      <c r="B507" s="174">
        <v>15.6272</v>
      </c>
      <c r="C507" s="175">
        <v>20051.9532</v>
      </c>
      <c r="D507" s="176">
        <v>16903.333299999998</v>
      </c>
      <c r="E507" s="176">
        <v>18222.2857</v>
      </c>
      <c r="F507" s="176">
        <v>22599.6433</v>
      </c>
      <c r="G507" s="176">
        <v>25901.6878</v>
      </c>
      <c r="H507" s="176">
        <v>20875.3753</v>
      </c>
      <c r="I507" s="177">
        <v>7.49</v>
      </c>
      <c r="J507" s="177">
        <v>7.66</v>
      </c>
      <c r="K507" s="177">
        <v>10.18</v>
      </c>
      <c r="L507" s="177">
        <v>174.5463</v>
      </c>
    </row>
    <row r="508" spans="1:12">
      <c r="A508" s="173" t="s">
        <v>589</v>
      </c>
      <c r="B508" s="174">
        <v>6.6600000000000006E-2</v>
      </c>
      <c r="C508" s="175">
        <v>22980.0092</v>
      </c>
      <c r="D508" s="176">
        <v>18386.239099999999</v>
      </c>
      <c r="E508" s="176">
        <v>20633.900099999999</v>
      </c>
      <c r="F508" s="176">
        <v>27397.514599999999</v>
      </c>
      <c r="G508" s="176">
        <v>30452.834200000001</v>
      </c>
      <c r="H508" s="176">
        <v>24078.569</v>
      </c>
      <c r="I508" s="177">
        <v>4.79</v>
      </c>
      <c r="J508" s="177">
        <v>15.31</v>
      </c>
      <c r="K508" s="177">
        <v>10.51</v>
      </c>
      <c r="L508" s="177">
        <v>175.5104</v>
      </c>
    </row>
    <row r="509" spans="1:12">
      <c r="A509" s="173" t="s">
        <v>590</v>
      </c>
      <c r="B509" s="174">
        <v>4.577</v>
      </c>
      <c r="C509" s="175">
        <v>17952.5</v>
      </c>
      <c r="D509" s="176">
        <v>15572.3333</v>
      </c>
      <c r="E509" s="176">
        <v>16547.75</v>
      </c>
      <c r="F509" s="176">
        <v>20044.9166</v>
      </c>
      <c r="G509" s="176">
        <v>22717.9166</v>
      </c>
      <c r="H509" s="176">
        <v>18679.828799999999</v>
      </c>
      <c r="I509" s="177">
        <v>7.76</v>
      </c>
      <c r="J509" s="177">
        <v>6.9</v>
      </c>
      <c r="K509" s="177">
        <v>10.14</v>
      </c>
      <c r="L509" s="177">
        <v>174.4778</v>
      </c>
    </row>
    <row r="510" spans="1:12">
      <c r="A510" s="167" t="s">
        <v>591</v>
      </c>
      <c r="B510" s="168">
        <v>0.42399999999999999</v>
      </c>
      <c r="C510" s="169">
        <v>23428.1666</v>
      </c>
      <c r="D510" s="170">
        <v>18277.339599999999</v>
      </c>
      <c r="E510" s="170">
        <v>20853.083299999998</v>
      </c>
      <c r="F510" s="170">
        <v>26961.7228</v>
      </c>
      <c r="G510" s="170">
        <v>33203.061099999999</v>
      </c>
      <c r="H510" s="170">
        <v>24976.166700000002</v>
      </c>
      <c r="I510" s="171">
        <v>9.7799999999999994</v>
      </c>
      <c r="J510" s="171">
        <v>18.899999999999999</v>
      </c>
      <c r="K510" s="171">
        <v>9.51</v>
      </c>
      <c r="L510" s="171">
        <v>178.5772</v>
      </c>
    </row>
    <row r="511" spans="1:12">
      <c r="A511" s="167" t="s">
        <v>592</v>
      </c>
      <c r="B511" s="168">
        <v>4.7100000000000003E-2</v>
      </c>
      <c r="C511" s="169">
        <v>23866.411400000001</v>
      </c>
      <c r="D511" s="170">
        <v>19473.25</v>
      </c>
      <c r="E511" s="170">
        <v>22106.122100000001</v>
      </c>
      <c r="F511" s="170">
        <v>25789.2196</v>
      </c>
      <c r="G511" s="170">
        <v>28067.880799999999</v>
      </c>
      <c r="H511" s="170">
        <v>24137.0209</v>
      </c>
      <c r="I511" s="171">
        <v>3.67</v>
      </c>
      <c r="J511" s="171">
        <v>10.16</v>
      </c>
      <c r="K511" s="171">
        <v>9.8800000000000008</v>
      </c>
      <c r="L511" s="171">
        <v>178.2415</v>
      </c>
    </row>
    <row r="512" spans="1:12">
      <c r="A512" s="167" t="s">
        <v>593</v>
      </c>
      <c r="B512" s="168">
        <v>0.20760000000000001</v>
      </c>
      <c r="C512" s="169">
        <v>23086.337500000001</v>
      </c>
      <c r="D512" s="170">
        <v>18542.081300000002</v>
      </c>
      <c r="E512" s="170">
        <v>21083.173900000002</v>
      </c>
      <c r="F512" s="170">
        <v>26131.9846</v>
      </c>
      <c r="G512" s="170">
        <v>27973.3459</v>
      </c>
      <c r="H512" s="170">
        <v>23665.979899999998</v>
      </c>
      <c r="I512" s="171">
        <v>5.0599999999999996</v>
      </c>
      <c r="J512" s="171">
        <v>12.69</v>
      </c>
      <c r="K512" s="171">
        <v>9.8800000000000008</v>
      </c>
      <c r="L512" s="171">
        <v>174.815</v>
      </c>
    </row>
    <row r="513" spans="1:12">
      <c r="A513" s="173" t="s">
        <v>594</v>
      </c>
      <c r="B513" s="174">
        <v>6.2E-2</v>
      </c>
      <c r="C513" s="175">
        <v>25657.806700000001</v>
      </c>
      <c r="D513" s="176">
        <v>21399.5</v>
      </c>
      <c r="E513" s="176">
        <v>22581.7081</v>
      </c>
      <c r="F513" s="176">
        <v>27639.461800000001</v>
      </c>
      <c r="G513" s="176">
        <v>31773.949799999999</v>
      </c>
      <c r="H513" s="176">
        <v>26128.938999999998</v>
      </c>
      <c r="I513" s="177">
        <v>4.09</v>
      </c>
      <c r="J513" s="177">
        <v>16.05</v>
      </c>
      <c r="K513" s="177">
        <v>9.6300000000000008</v>
      </c>
      <c r="L513" s="177">
        <v>177.1858</v>
      </c>
    </row>
    <row r="514" spans="1:12">
      <c r="A514" s="173" t="s">
        <v>595</v>
      </c>
      <c r="B514" s="174">
        <v>0.1366</v>
      </c>
      <c r="C514" s="175">
        <v>22608</v>
      </c>
      <c r="D514" s="176">
        <v>17864.1211</v>
      </c>
      <c r="E514" s="176">
        <v>20586.097300000001</v>
      </c>
      <c r="F514" s="176">
        <v>25013.065999999999</v>
      </c>
      <c r="G514" s="176">
        <v>26793.2539</v>
      </c>
      <c r="H514" s="176">
        <v>22608.9532</v>
      </c>
      <c r="I514" s="177">
        <v>5.56</v>
      </c>
      <c r="J514" s="177">
        <v>10.87</v>
      </c>
      <c r="K514" s="177">
        <v>10.029999999999999</v>
      </c>
      <c r="L514" s="177">
        <v>173.8049</v>
      </c>
    </row>
    <row r="515" spans="1:12">
      <c r="A515" s="167" t="s">
        <v>596</v>
      </c>
      <c r="B515" s="168">
        <v>4.5612000000000004</v>
      </c>
      <c r="C515" s="169">
        <v>26585.198400000001</v>
      </c>
      <c r="D515" s="170">
        <v>17449.9166</v>
      </c>
      <c r="E515" s="170">
        <v>22438.774300000001</v>
      </c>
      <c r="F515" s="170">
        <v>30014.022400000002</v>
      </c>
      <c r="G515" s="170">
        <v>33688.292300000001</v>
      </c>
      <c r="H515" s="170">
        <v>26411.402099999999</v>
      </c>
      <c r="I515" s="171">
        <v>8.3699999999999992</v>
      </c>
      <c r="J515" s="171">
        <v>12.56</v>
      </c>
      <c r="K515" s="171">
        <v>10.17</v>
      </c>
      <c r="L515" s="171">
        <v>174.4725</v>
      </c>
    </row>
    <row r="516" spans="1:12">
      <c r="A516" s="173" t="s">
        <v>597</v>
      </c>
      <c r="B516" s="174">
        <v>3.1438999999999999</v>
      </c>
      <c r="C516" s="175">
        <v>26403.239699999998</v>
      </c>
      <c r="D516" s="176">
        <v>17170.4166</v>
      </c>
      <c r="E516" s="176">
        <v>22085.531299999999</v>
      </c>
      <c r="F516" s="176">
        <v>29484.985700000001</v>
      </c>
      <c r="G516" s="176">
        <v>32690.5504</v>
      </c>
      <c r="H516" s="176">
        <v>25854.647799999999</v>
      </c>
      <c r="I516" s="177">
        <v>8.9600000000000009</v>
      </c>
      <c r="J516" s="177">
        <v>10.63</v>
      </c>
      <c r="K516" s="177">
        <v>9.98</v>
      </c>
      <c r="L516" s="177">
        <v>174.20050000000001</v>
      </c>
    </row>
    <row r="517" spans="1:12">
      <c r="A517" s="173" t="s">
        <v>598</v>
      </c>
      <c r="B517" s="174">
        <v>0.7621</v>
      </c>
      <c r="C517" s="175">
        <v>27322.5861</v>
      </c>
      <c r="D517" s="176">
        <v>20946.985000000001</v>
      </c>
      <c r="E517" s="176">
        <v>24053.778200000001</v>
      </c>
      <c r="F517" s="176">
        <v>30847.964499999998</v>
      </c>
      <c r="G517" s="176">
        <v>36555.003599999996</v>
      </c>
      <c r="H517" s="176">
        <v>28082.542700000002</v>
      </c>
      <c r="I517" s="177">
        <v>6.39</v>
      </c>
      <c r="J517" s="177">
        <v>16.78</v>
      </c>
      <c r="K517" s="177">
        <v>10.98</v>
      </c>
      <c r="L517" s="177">
        <v>174.81829999999999</v>
      </c>
    </row>
    <row r="518" spans="1:12">
      <c r="A518" s="173" t="s">
        <v>599</v>
      </c>
      <c r="B518" s="174">
        <v>0.16439999999999999</v>
      </c>
      <c r="C518" s="175">
        <v>25754.411100000001</v>
      </c>
      <c r="D518" s="176">
        <v>16624.25</v>
      </c>
      <c r="E518" s="176">
        <v>20957.083299999998</v>
      </c>
      <c r="F518" s="176">
        <v>32006.156299999999</v>
      </c>
      <c r="G518" s="176">
        <v>38121.497000000003</v>
      </c>
      <c r="H518" s="176">
        <v>26603.7317</v>
      </c>
      <c r="I518" s="177">
        <v>8.3000000000000007</v>
      </c>
      <c r="J518" s="177">
        <v>16.34</v>
      </c>
      <c r="K518" s="177">
        <v>9.6199999999999992</v>
      </c>
      <c r="L518" s="177">
        <v>177.9751</v>
      </c>
    </row>
    <row r="519" spans="1:12">
      <c r="A519" s="167" t="s">
        <v>600</v>
      </c>
      <c r="B519" s="168">
        <v>9.1462000000000003</v>
      </c>
      <c r="C519" s="169">
        <v>20747.055499999999</v>
      </c>
      <c r="D519" s="170">
        <v>16355.4166</v>
      </c>
      <c r="E519" s="170">
        <v>17857</v>
      </c>
      <c r="F519" s="170">
        <v>24249.6302</v>
      </c>
      <c r="G519" s="170">
        <v>28139.156900000002</v>
      </c>
      <c r="H519" s="170">
        <v>21662.645199999999</v>
      </c>
      <c r="I519" s="171">
        <v>8.06</v>
      </c>
      <c r="J519" s="171">
        <v>9.0299999999999994</v>
      </c>
      <c r="K519" s="171">
        <v>9.8699999999999992</v>
      </c>
      <c r="L519" s="171">
        <v>174.78149999999999</v>
      </c>
    </row>
    <row r="520" spans="1:12">
      <c r="A520" s="167" t="s">
        <v>601</v>
      </c>
      <c r="B520" s="168">
        <v>0.2414</v>
      </c>
      <c r="C520" s="169">
        <v>24513.4166</v>
      </c>
      <c r="D520" s="170">
        <v>19349.203099999999</v>
      </c>
      <c r="E520" s="170">
        <v>21784.730800000001</v>
      </c>
      <c r="F520" s="170">
        <v>27967.842499999999</v>
      </c>
      <c r="G520" s="170">
        <v>31265.357</v>
      </c>
      <c r="H520" s="170">
        <v>25043.157200000001</v>
      </c>
      <c r="I520" s="171">
        <v>8.06</v>
      </c>
      <c r="J520" s="171">
        <v>18.149999999999999</v>
      </c>
      <c r="K520" s="171">
        <v>10.09</v>
      </c>
      <c r="L520" s="171">
        <v>175.88640000000001</v>
      </c>
    </row>
    <row r="521" spans="1:12">
      <c r="A521" s="167" t="s">
        <v>602</v>
      </c>
      <c r="B521" s="168">
        <v>0.65459999999999996</v>
      </c>
      <c r="C521" s="169">
        <v>26093.3763</v>
      </c>
      <c r="D521" s="170">
        <v>20081.4166</v>
      </c>
      <c r="E521" s="170">
        <v>22960.804800000002</v>
      </c>
      <c r="F521" s="170">
        <v>29987.6983</v>
      </c>
      <c r="G521" s="170">
        <v>34445.739300000001</v>
      </c>
      <c r="H521" s="170">
        <v>26994.847699999998</v>
      </c>
      <c r="I521" s="171">
        <v>6.09</v>
      </c>
      <c r="J521" s="171">
        <v>21.22</v>
      </c>
      <c r="K521" s="171">
        <v>10.23</v>
      </c>
      <c r="L521" s="171">
        <v>176.93979999999999</v>
      </c>
    </row>
    <row r="522" spans="1:12">
      <c r="A522" s="173" t="s">
        <v>603</v>
      </c>
      <c r="B522" s="174">
        <v>0.43180000000000002</v>
      </c>
      <c r="C522" s="175">
        <v>25647.8181</v>
      </c>
      <c r="D522" s="176">
        <v>20315.25</v>
      </c>
      <c r="E522" s="176">
        <v>22837.102999999999</v>
      </c>
      <c r="F522" s="176">
        <v>29060.699799999999</v>
      </c>
      <c r="G522" s="176">
        <v>32127.250499999998</v>
      </c>
      <c r="H522" s="176">
        <v>26305.825700000001</v>
      </c>
      <c r="I522" s="177">
        <v>5.95</v>
      </c>
      <c r="J522" s="177">
        <v>21.77</v>
      </c>
      <c r="K522" s="177">
        <v>10.29</v>
      </c>
      <c r="L522" s="177">
        <v>173.9041</v>
      </c>
    </row>
    <row r="523" spans="1:12">
      <c r="A523" s="167" t="s">
        <v>604</v>
      </c>
      <c r="B523" s="168">
        <v>0.22850000000000001</v>
      </c>
      <c r="C523" s="169">
        <v>20957.1666</v>
      </c>
      <c r="D523" s="170">
        <v>14994.732099999999</v>
      </c>
      <c r="E523" s="170">
        <v>17715.707399999999</v>
      </c>
      <c r="F523" s="170">
        <v>24443.274000000001</v>
      </c>
      <c r="G523" s="170">
        <v>27325.007099999999</v>
      </c>
      <c r="H523" s="170">
        <v>21328.581999999999</v>
      </c>
      <c r="I523" s="171">
        <v>4.88</v>
      </c>
      <c r="J523" s="171">
        <v>12.97</v>
      </c>
      <c r="K523" s="171">
        <v>10.84</v>
      </c>
      <c r="L523" s="171">
        <v>174.8672</v>
      </c>
    </row>
    <row r="524" spans="1:12">
      <c r="A524" s="167" t="s">
        <v>605</v>
      </c>
      <c r="B524" s="168">
        <v>0.3241</v>
      </c>
      <c r="C524" s="169">
        <v>21070.475900000001</v>
      </c>
      <c r="D524" s="170">
        <v>16912.25</v>
      </c>
      <c r="E524" s="170">
        <v>18847.142500000002</v>
      </c>
      <c r="F524" s="170">
        <v>23940.318800000001</v>
      </c>
      <c r="G524" s="170">
        <v>26856.9637</v>
      </c>
      <c r="H524" s="170">
        <v>21809.707399999999</v>
      </c>
      <c r="I524" s="171">
        <v>6.28</v>
      </c>
      <c r="J524" s="171">
        <v>12.9</v>
      </c>
      <c r="K524" s="171">
        <v>9.92</v>
      </c>
      <c r="L524" s="171">
        <v>175.95779999999999</v>
      </c>
    </row>
    <row r="525" spans="1:12">
      <c r="A525" s="173" t="s">
        <v>606</v>
      </c>
      <c r="B525" s="174">
        <v>5.5899999999999998E-2</v>
      </c>
      <c r="C525" s="175">
        <v>20424.490600000001</v>
      </c>
      <c r="D525" s="176">
        <v>15469.1111</v>
      </c>
      <c r="E525" s="176">
        <v>17128.777699999999</v>
      </c>
      <c r="F525" s="176">
        <v>23989.583299999998</v>
      </c>
      <c r="G525" s="176">
        <v>26976.557100000002</v>
      </c>
      <c r="H525" s="176">
        <v>21646.441900000002</v>
      </c>
      <c r="I525" s="177">
        <v>7.79</v>
      </c>
      <c r="J525" s="177">
        <v>13.78</v>
      </c>
      <c r="K525" s="177">
        <v>10.25</v>
      </c>
      <c r="L525" s="177">
        <v>175.75819999999999</v>
      </c>
    </row>
    <row r="526" spans="1:12">
      <c r="A526" s="173" t="s">
        <v>607</v>
      </c>
      <c r="B526" s="174">
        <v>0.18140000000000001</v>
      </c>
      <c r="C526" s="175">
        <v>21039.333299999998</v>
      </c>
      <c r="D526" s="176">
        <v>17010.4166</v>
      </c>
      <c r="E526" s="176">
        <v>18959</v>
      </c>
      <c r="F526" s="176">
        <v>23234.442800000001</v>
      </c>
      <c r="G526" s="176">
        <v>25471.453799999999</v>
      </c>
      <c r="H526" s="176">
        <v>21248.3171</v>
      </c>
      <c r="I526" s="177">
        <v>4.71</v>
      </c>
      <c r="J526" s="177">
        <v>11.18</v>
      </c>
      <c r="K526" s="177">
        <v>9.85</v>
      </c>
      <c r="L526" s="177">
        <v>175.81120000000001</v>
      </c>
    </row>
    <row r="527" spans="1:12">
      <c r="A527" s="167" t="s">
        <v>608</v>
      </c>
      <c r="B527" s="168">
        <v>1.0477000000000001</v>
      </c>
      <c r="C527" s="169">
        <v>25315.785899999999</v>
      </c>
      <c r="D527" s="170">
        <v>19910.179599999999</v>
      </c>
      <c r="E527" s="170">
        <v>22096.544900000001</v>
      </c>
      <c r="F527" s="170">
        <v>28875.013599999998</v>
      </c>
      <c r="G527" s="170">
        <v>32886.683400000002</v>
      </c>
      <c r="H527" s="170">
        <v>25966.002100000002</v>
      </c>
      <c r="I527" s="171">
        <v>8.07</v>
      </c>
      <c r="J527" s="171">
        <v>13.73</v>
      </c>
      <c r="K527" s="171">
        <v>10.48</v>
      </c>
      <c r="L527" s="171">
        <v>174.18459999999999</v>
      </c>
    </row>
    <row r="528" spans="1:12">
      <c r="A528" s="173" t="s">
        <v>609</v>
      </c>
      <c r="B528" s="174">
        <v>0.65820000000000001</v>
      </c>
      <c r="C528" s="175">
        <v>26822.3953</v>
      </c>
      <c r="D528" s="176">
        <v>20853.911599999999</v>
      </c>
      <c r="E528" s="176">
        <v>23557.4166</v>
      </c>
      <c r="F528" s="176">
        <v>29997.860199999999</v>
      </c>
      <c r="G528" s="176">
        <v>33313.693200000002</v>
      </c>
      <c r="H528" s="176">
        <v>27156.581900000001</v>
      </c>
      <c r="I528" s="177">
        <v>8.15</v>
      </c>
      <c r="J528" s="177">
        <v>13.06</v>
      </c>
      <c r="K528" s="177">
        <v>10.69</v>
      </c>
      <c r="L528" s="177">
        <v>174.30250000000001</v>
      </c>
    </row>
    <row r="529" spans="1:12">
      <c r="A529" s="173" t="s">
        <v>610</v>
      </c>
      <c r="B529" s="174">
        <v>0.32469999999999999</v>
      </c>
      <c r="C529" s="175">
        <v>22930.55</v>
      </c>
      <c r="D529" s="176">
        <v>18548.5674</v>
      </c>
      <c r="E529" s="176">
        <v>20656.833299999998</v>
      </c>
      <c r="F529" s="176">
        <v>25993.9133</v>
      </c>
      <c r="G529" s="176">
        <v>30927.893</v>
      </c>
      <c r="H529" s="176">
        <v>24033.770799999998</v>
      </c>
      <c r="I529" s="177">
        <v>7.97</v>
      </c>
      <c r="J529" s="177">
        <v>15.02</v>
      </c>
      <c r="K529" s="177">
        <v>10.11</v>
      </c>
      <c r="L529" s="177">
        <v>174.05250000000001</v>
      </c>
    </row>
    <row r="530" spans="1:12">
      <c r="A530" s="167" t="s">
        <v>611</v>
      </c>
      <c r="B530" s="168">
        <v>0.29339999999999999</v>
      </c>
      <c r="C530" s="169">
        <v>20802.251199999999</v>
      </c>
      <c r="D530" s="170">
        <v>15748.722599999999</v>
      </c>
      <c r="E530" s="170">
        <v>18156.484799999998</v>
      </c>
      <c r="F530" s="170">
        <v>23307.313900000001</v>
      </c>
      <c r="G530" s="170">
        <v>27063.616699999999</v>
      </c>
      <c r="H530" s="170">
        <v>21295.520499999999</v>
      </c>
      <c r="I530" s="171">
        <v>4.6500000000000004</v>
      </c>
      <c r="J530" s="171">
        <v>8.68</v>
      </c>
      <c r="K530" s="171">
        <v>10.32</v>
      </c>
      <c r="L530" s="171">
        <v>175.27430000000001</v>
      </c>
    </row>
    <row r="531" spans="1:12">
      <c r="A531" s="173" t="s">
        <v>612</v>
      </c>
      <c r="B531" s="174">
        <v>5.1900000000000002E-2</v>
      </c>
      <c r="C531" s="175">
        <v>23347</v>
      </c>
      <c r="D531" s="176">
        <v>16771.852900000002</v>
      </c>
      <c r="E531" s="176">
        <v>19305.593199999999</v>
      </c>
      <c r="F531" s="176">
        <v>27621.0458</v>
      </c>
      <c r="G531" s="176">
        <v>32410.179800000002</v>
      </c>
      <c r="H531" s="176">
        <v>24658.851699999999</v>
      </c>
      <c r="I531" s="177">
        <v>5.3</v>
      </c>
      <c r="J531" s="177">
        <v>10.61</v>
      </c>
      <c r="K531" s="177">
        <v>10.28</v>
      </c>
      <c r="L531" s="177">
        <v>174.0352</v>
      </c>
    </row>
    <row r="532" spans="1:12">
      <c r="A532" s="167" t="s">
        <v>613</v>
      </c>
      <c r="B532" s="168">
        <v>9.8184000000000005</v>
      </c>
      <c r="C532" s="169">
        <v>22953.589400000001</v>
      </c>
      <c r="D532" s="170">
        <v>18883.649399999998</v>
      </c>
      <c r="E532" s="170">
        <v>21130.515599999999</v>
      </c>
      <c r="F532" s="170">
        <v>25284.482199999999</v>
      </c>
      <c r="G532" s="170">
        <v>28138.122599999999</v>
      </c>
      <c r="H532" s="170">
        <v>23380.7382</v>
      </c>
      <c r="I532" s="171">
        <v>6.01</v>
      </c>
      <c r="J532" s="171">
        <v>5.53</v>
      </c>
      <c r="K532" s="171">
        <v>16.57</v>
      </c>
      <c r="L532" s="171">
        <v>174.42089999999999</v>
      </c>
    </row>
    <row r="533" spans="1:12">
      <c r="A533" s="173" t="s">
        <v>614</v>
      </c>
      <c r="B533" s="174">
        <v>5.7759999999999998</v>
      </c>
      <c r="C533" s="175">
        <v>22477.267899999999</v>
      </c>
      <c r="D533" s="176">
        <v>18486.172500000001</v>
      </c>
      <c r="E533" s="176">
        <v>20820.517400000001</v>
      </c>
      <c r="F533" s="176">
        <v>24345.420099999999</v>
      </c>
      <c r="G533" s="176">
        <v>26461.544399999999</v>
      </c>
      <c r="H533" s="176">
        <v>22616.897400000002</v>
      </c>
      <c r="I533" s="177">
        <v>6.12</v>
      </c>
      <c r="J533" s="177">
        <v>2.02</v>
      </c>
      <c r="K533" s="177">
        <v>17.059999999999999</v>
      </c>
      <c r="L533" s="177">
        <v>174.61240000000001</v>
      </c>
    </row>
    <row r="534" spans="1:12">
      <c r="A534" s="173" t="s">
        <v>615</v>
      </c>
      <c r="B534" s="174">
        <v>4.0248999999999997</v>
      </c>
      <c r="C534" s="175">
        <v>23842.323</v>
      </c>
      <c r="D534" s="176">
        <v>19593.460800000001</v>
      </c>
      <c r="E534" s="176">
        <v>21716.662</v>
      </c>
      <c r="F534" s="176">
        <v>26804.7798</v>
      </c>
      <c r="G534" s="176">
        <v>29984.516299999999</v>
      </c>
      <c r="H534" s="176">
        <v>24488.499899999999</v>
      </c>
      <c r="I534" s="177">
        <v>5.86</v>
      </c>
      <c r="J534" s="177">
        <v>10.19</v>
      </c>
      <c r="K534" s="177">
        <v>15.95</v>
      </c>
      <c r="L534" s="177">
        <v>174.149</v>
      </c>
    </row>
    <row r="535" spans="1:12">
      <c r="A535" s="167" t="s">
        <v>616</v>
      </c>
      <c r="B535" s="168">
        <v>16.9785</v>
      </c>
      <c r="C535" s="169">
        <v>27337.348300000001</v>
      </c>
      <c r="D535" s="170">
        <v>22364.833299999998</v>
      </c>
      <c r="E535" s="170">
        <v>24819.399700000002</v>
      </c>
      <c r="F535" s="170">
        <v>29906.900099999999</v>
      </c>
      <c r="G535" s="170">
        <v>32701.913400000001</v>
      </c>
      <c r="H535" s="170">
        <v>27548.109899999999</v>
      </c>
      <c r="I535" s="171">
        <v>5.45</v>
      </c>
      <c r="J535" s="171">
        <v>18.13</v>
      </c>
      <c r="K535" s="171">
        <v>11.22</v>
      </c>
      <c r="L535" s="171">
        <v>167.3835</v>
      </c>
    </row>
    <row r="536" spans="1:12">
      <c r="A536" s="173" t="s">
        <v>617</v>
      </c>
      <c r="B536" s="174">
        <v>2.3917999999999999</v>
      </c>
      <c r="C536" s="175">
        <v>26827.688200000001</v>
      </c>
      <c r="D536" s="176">
        <v>21560.739399999999</v>
      </c>
      <c r="E536" s="176">
        <v>23851.249800000001</v>
      </c>
      <c r="F536" s="176">
        <v>29723.160599999999</v>
      </c>
      <c r="G536" s="176">
        <v>33304.361599999997</v>
      </c>
      <c r="H536" s="176">
        <v>27149.619500000001</v>
      </c>
      <c r="I536" s="177">
        <v>3.43</v>
      </c>
      <c r="J536" s="177">
        <v>18.100000000000001</v>
      </c>
      <c r="K536" s="177">
        <v>10.88</v>
      </c>
      <c r="L536" s="177">
        <v>169.9511</v>
      </c>
    </row>
    <row r="537" spans="1:12">
      <c r="A537" s="173" t="s">
        <v>618</v>
      </c>
      <c r="B537" s="174">
        <v>12.9223</v>
      </c>
      <c r="C537" s="175">
        <v>27378.749800000001</v>
      </c>
      <c r="D537" s="176">
        <v>22516.786</v>
      </c>
      <c r="E537" s="176">
        <v>24929.150900000001</v>
      </c>
      <c r="F537" s="176">
        <v>29867.493600000002</v>
      </c>
      <c r="G537" s="176">
        <v>32455.784800000001</v>
      </c>
      <c r="H537" s="176">
        <v>27563.219300000001</v>
      </c>
      <c r="I537" s="177">
        <v>5.77</v>
      </c>
      <c r="J537" s="177">
        <v>18.3</v>
      </c>
      <c r="K537" s="177">
        <v>11.18</v>
      </c>
      <c r="L537" s="177">
        <v>166.74979999999999</v>
      </c>
    </row>
    <row r="538" spans="1:12">
      <c r="A538" s="167" t="s">
        <v>619</v>
      </c>
      <c r="B538" s="168">
        <v>2.0386000000000002</v>
      </c>
      <c r="C538" s="169">
        <v>25323.100999999999</v>
      </c>
      <c r="D538" s="170">
        <v>21224.067800000001</v>
      </c>
      <c r="E538" s="170">
        <v>23127.0864</v>
      </c>
      <c r="F538" s="170">
        <v>28142.021799999999</v>
      </c>
      <c r="G538" s="170">
        <v>30302.779900000001</v>
      </c>
      <c r="H538" s="170">
        <v>25826.245200000001</v>
      </c>
      <c r="I538" s="171">
        <v>6.42</v>
      </c>
      <c r="J538" s="171">
        <v>13.48</v>
      </c>
      <c r="K538" s="171">
        <v>10.82</v>
      </c>
      <c r="L538" s="171">
        <v>174.0042</v>
      </c>
    </row>
    <row r="539" spans="1:12">
      <c r="A539" s="173" t="s">
        <v>620</v>
      </c>
      <c r="B539" s="174">
        <v>0.53069999999999995</v>
      </c>
      <c r="C539" s="175">
        <v>25584.121899999998</v>
      </c>
      <c r="D539" s="176">
        <v>21829.8776</v>
      </c>
      <c r="E539" s="176">
        <v>23510.024099999999</v>
      </c>
      <c r="F539" s="176">
        <v>28216.484499999999</v>
      </c>
      <c r="G539" s="176">
        <v>29690.1662</v>
      </c>
      <c r="H539" s="176">
        <v>25954.6741</v>
      </c>
      <c r="I539" s="177">
        <v>5.68</v>
      </c>
      <c r="J539" s="177">
        <v>15.1</v>
      </c>
      <c r="K539" s="177">
        <v>10.82</v>
      </c>
      <c r="L539" s="177">
        <v>171.89879999999999</v>
      </c>
    </row>
    <row r="540" spans="1:12">
      <c r="A540" s="173" t="s">
        <v>621</v>
      </c>
      <c r="B540" s="174">
        <v>1.3559000000000001</v>
      </c>
      <c r="C540" s="175">
        <v>25296.6446</v>
      </c>
      <c r="D540" s="176">
        <v>21055.6666</v>
      </c>
      <c r="E540" s="176">
        <v>22919.0576</v>
      </c>
      <c r="F540" s="176">
        <v>28142.021799999999</v>
      </c>
      <c r="G540" s="176">
        <v>30466.765200000002</v>
      </c>
      <c r="H540" s="176">
        <v>25754.3027</v>
      </c>
      <c r="I540" s="177">
        <v>6.2</v>
      </c>
      <c r="J540" s="177">
        <v>13.17</v>
      </c>
      <c r="K540" s="177">
        <v>10.78</v>
      </c>
      <c r="L540" s="177">
        <v>174.6591</v>
      </c>
    </row>
    <row r="541" spans="1:12">
      <c r="A541" s="167" t="s">
        <v>622</v>
      </c>
      <c r="B541" s="168">
        <v>11.9102</v>
      </c>
      <c r="C541" s="169">
        <v>26402.3302</v>
      </c>
      <c r="D541" s="170">
        <v>20131.7886</v>
      </c>
      <c r="E541" s="170">
        <v>22566.4166</v>
      </c>
      <c r="F541" s="170">
        <v>31452.315500000001</v>
      </c>
      <c r="G541" s="170">
        <v>37774.822999999997</v>
      </c>
      <c r="H541" s="170">
        <v>27680.661</v>
      </c>
      <c r="I541" s="171">
        <v>3.24</v>
      </c>
      <c r="J541" s="171">
        <v>20.07</v>
      </c>
      <c r="K541" s="171">
        <v>10.55</v>
      </c>
      <c r="L541" s="171">
        <v>174.24080000000001</v>
      </c>
    </row>
    <row r="542" spans="1:12">
      <c r="A542" s="173" t="s">
        <v>623</v>
      </c>
      <c r="B542" s="174">
        <v>8.7763000000000009</v>
      </c>
      <c r="C542" s="175">
        <v>24755.168399999999</v>
      </c>
      <c r="D542" s="176">
        <v>19623.601699999999</v>
      </c>
      <c r="E542" s="176">
        <v>21699.299900000002</v>
      </c>
      <c r="F542" s="176">
        <v>28515.226299999998</v>
      </c>
      <c r="G542" s="176">
        <v>32289.929400000001</v>
      </c>
      <c r="H542" s="176">
        <v>25417.492600000001</v>
      </c>
      <c r="I542" s="177">
        <v>3.27</v>
      </c>
      <c r="J542" s="177">
        <v>18.309999999999999</v>
      </c>
      <c r="K542" s="177">
        <v>10.53</v>
      </c>
      <c r="L542" s="177">
        <v>174.4529</v>
      </c>
    </row>
    <row r="543" spans="1:12">
      <c r="A543" s="173" t="s">
        <v>624</v>
      </c>
      <c r="B543" s="174">
        <v>1.7325999999999999</v>
      </c>
      <c r="C543" s="175">
        <v>38946.803599999999</v>
      </c>
      <c r="D543" s="176">
        <v>32964.063699999999</v>
      </c>
      <c r="E543" s="176">
        <v>35837.392500000002</v>
      </c>
      <c r="F543" s="176">
        <v>41858.395900000003</v>
      </c>
      <c r="G543" s="176">
        <v>45451.0985</v>
      </c>
      <c r="H543" s="176">
        <v>39143.984199999999</v>
      </c>
      <c r="I543" s="177">
        <v>1.51</v>
      </c>
      <c r="J543" s="177">
        <v>26.73</v>
      </c>
      <c r="K543" s="177">
        <v>10.48</v>
      </c>
      <c r="L543" s="177">
        <v>176.84729999999999</v>
      </c>
    </row>
    <row r="544" spans="1:12">
      <c r="A544" s="167" t="s">
        <v>625</v>
      </c>
      <c r="B544" s="168">
        <v>8.3893000000000004</v>
      </c>
      <c r="C544" s="169">
        <v>42871.976300000002</v>
      </c>
      <c r="D544" s="170">
        <v>34410.457699999999</v>
      </c>
      <c r="E544" s="170">
        <v>37795.4395</v>
      </c>
      <c r="F544" s="170">
        <v>48969.953099999999</v>
      </c>
      <c r="G544" s="170">
        <v>55283.9107</v>
      </c>
      <c r="H544" s="170">
        <v>44059.833700000003</v>
      </c>
      <c r="I544" s="171">
        <v>5.86</v>
      </c>
      <c r="J544" s="171">
        <v>21.44</v>
      </c>
      <c r="K544" s="171">
        <v>12</v>
      </c>
      <c r="L544" s="171">
        <v>165.4539</v>
      </c>
    </row>
    <row r="545" spans="1:12">
      <c r="A545" s="173" t="s">
        <v>626</v>
      </c>
      <c r="B545" s="174">
        <v>6.2351999999999999</v>
      </c>
      <c r="C545" s="175">
        <v>42431.445299999999</v>
      </c>
      <c r="D545" s="176">
        <v>34760.767699999997</v>
      </c>
      <c r="E545" s="176">
        <v>37791.481</v>
      </c>
      <c r="F545" s="176">
        <v>48391.664199999999</v>
      </c>
      <c r="G545" s="176">
        <v>54258.364099999999</v>
      </c>
      <c r="H545" s="176">
        <v>43521.929300000003</v>
      </c>
      <c r="I545" s="177">
        <v>5.37</v>
      </c>
      <c r="J545" s="177">
        <v>23.09</v>
      </c>
      <c r="K545" s="177">
        <v>11.69</v>
      </c>
      <c r="L545" s="177">
        <v>164.97309999999999</v>
      </c>
    </row>
    <row r="546" spans="1:12">
      <c r="A546" s="173" t="s">
        <v>627</v>
      </c>
      <c r="B546" s="174">
        <v>0.56230000000000002</v>
      </c>
      <c r="C546" s="175">
        <v>43650.510499999997</v>
      </c>
      <c r="D546" s="176">
        <v>34241.404699999999</v>
      </c>
      <c r="E546" s="176">
        <v>38542.685100000002</v>
      </c>
      <c r="F546" s="176">
        <v>49367.487500000003</v>
      </c>
      <c r="G546" s="176">
        <v>55916.920700000002</v>
      </c>
      <c r="H546" s="176">
        <v>44548.144200000002</v>
      </c>
      <c r="I546" s="177">
        <v>6.22</v>
      </c>
      <c r="J546" s="177">
        <v>13.25</v>
      </c>
      <c r="K546" s="177">
        <v>13.44</v>
      </c>
      <c r="L546" s="177">
        <v>165.017</v>
      </c>
    </row>
    <row r="547" spans="1:12">
      <c r="A547" s="173" t="s">
        <v>628</v>
      </c>
      <c r="B547" s="174">
        <v>4.02E-2</v>
      </c>
      <c r="C547" s="175">
        <v>35283.088000000003</v>
      </c>
      <c r="D547" s="176">
        <v>26183.306799999998</v>
      </c>
      <c r="E547" s="176">
        <v>32446.900699999998</v>
      </c>
      <c r="F547" s="176">
        <v>38260.967900000003</v>
      </c>
      <c r="G547" s="176">
        <v>48226.726699999999</v>
      </c>
      <c r="H547" s="176">
        <v>35880.231299999999</v>
      </c>
      <c r="I547" s="177">
        <v>4.9000000000000004</v>
      </c>
      <c r="J547" s="177">
        <v>27.34</v>
      </c>
      <c r="K547" s="177">
        <v>9.4</v>
      </c>
      <c r="L547" s="177">
        <v>182.04</v>
      </c>
    </row>
    <row r="548" spans="1:12">
      <c r="A548" s="173" t="s">
        <v>629</v>
      </c>
      <c r="B548" s="174">
        <v>6.0699999999999997E-2</v>
      </c>
      <c r="C548" s="175">
        <v>34364.286200000002</v>
      </c>
      <c r="D548" s="176">
        <v>26688.168300000001</v>
      </c>
      <c r="E548" s="176">
        <v>27796.225299999998</v>
      </c>
      <c r="F548" s="176">
        <v>38450.182800000002</v>
      </c>
      <c r="G548" s="176">
        <v>45107.571199999998</v>
      </c>
      <c r="H548" s="176">
        <v>34498.282599999999</v>
      </c>
      <c r="I548" s="177">
        <v>5.55</v>
      </c>
      <c r="J548" s="177">
        <v>29.41</v>
      </c>
      <c r="K548" s="177">
        <v>9.86</v>
      </c>
      <c r="L548" s="177">
        <v>173.8817</v>
      </c>
    </row>
    <row r="549" spans="1:12">
      <c r="A549" s="167" t="s">
        <v>630</v>
      </c>
      <c r="B549" s="168">
        <v>7.1710000000000003</v>
      </c>
      <c r="C549" s="169">
        <v>37729.663999999997</v>
      </c>
      <c r="D549" s="170">
        <v>28485.036700000001</v>
      </c>
      <c r="E549" s="170">
        <v>33117.252699999997</v>
      </c>
      <c r="F549" s="170">
        <v>42754.969299999997</v>
      </c>
      <c r="G549" s="170">
        <v>48713.132799999999</v>
      </c>
      <c r="H549" s="170">
        <v>38215.727099999996</v>
      </c>
      <c r="I549" s="171">
        <v>5.39</v>
      </c>
      <c r="J549" s="171">
        <v>32.65</v>
      </c>
      <c r="K549" s="171">
        <v>10.18</v>
      </c>
      <c r="L549" s="171">
        <v>171.07259999999999</v>
      </c>
    </row>
    <row r="550" spans="1:12">
      <c r="A550" s="173" t="s">
        <v>631</v>
      </c>
      <c r="B550" s="174">
        <v>9.5899999999999999E-2</v>
      </c>
      <c r="C550" s="175">
        <v>40868.047100000003</v>
      </c>
      <c r="D550" s="176">
        <v>27456.248800000001</v>
      </c>
      <c r="E550" s="176">
        <v>35150.737300000001</v>
      </c>
      <c r="F550" s="176">
        <v>46234.409500000002</v>
      </c>
      <c r="G550" s="176">
        <v>49715.379300000001</v>
      </c>
      <c r="H550" s="176">
        <v>40423.300900000002</v>
      </c>
      <c r="I550" s="177">
        <v>6.27</v>
      </c>
      <c r="J550" s="177">
        <v>33.08</v>
      </c>
      <c r="K550" s="177">
        <v>10.1</v>
      </c>
      <c r="L550" s="177">
        <v>171.27930000000001</v>
      </c>
    </row>
    <row r="551" spans="1:12">
      <c r="A551" s="173" t="s">
        <v>632</v>
      </c>
      <c r="B551" s="174">
        <v>8.0199999999999994E-2</v>
      </c>
      <c r="C551" s="175">
        <v>15642.4647</v>
      </c>
      <c r="D551" s="176">
        <v>13558.4311</v>
      </c>
      <c r="E551" s="176">
        <v>14840.1852</v>
      </c>
      <c r="F551" s="176">
        <v>17557.440399999999</v>
      </c>
      <c r="G551" s="176">
        <v>21548.663199999999</v>
      </c>
      <c r="H551" s="176">
        <v>16499.9627</v>
      </c>
      <c r="I551" s="177">
        <v>2.84</v>
      </c>
      <c r="J551" s="177">
        <v>12.2</v>
      </c>
      <c r="K551" s="177">
        <v>10.61</v>
      </c>
      <c r="L551" s="177">
        <v>172.86709999999999</v>
      </c>
    </row>
    <row r="552" spans="1:12">
      <c r="A552" s="173" t="s">
        <v>633</v>
      </c>
      <c r="B552" s="174">
        <v>6.9787999999999997</v>
      </c>
      <c r="C552" s="175">
        <v>37792.154900000001</v>
      </c>
      <c r="D552" s="176">
        <v>28988.426800000001</v>
      </c>
      <c r="E552" s="176">
        <v>33331.086799999997</v>
      </c>
      <c r="F552" s="176">
        <v>42754.969299999997</v>
      </c>
      <c r="G552" s="176">
        <v>48713.132799999999</v>
      </c>
      <c r="H552" s="176">
        <v>38421.443599999999</v>
      </c>
      <c r="I552" s="177">
        <v>5.39</v>
      </c>
      <c r="J552" s="177">
        <v>32.76</v>
      </c>
      <c r="K552" s="177">
        <v>10.16</v>
      </c>
      <c r="L552" s="177">
        <v>171.05539999999999</v>
      </c>
    </row>
    <row r="553" spans="1:12">
      <c r="A553" s="167" t="s">
        <v>634</v>
      </c>
      <c r="B553" s="168">
        <v>6.8068</v>
      </c>
      <c r="C553" s="169">
        <v>37843.783100000001</v>
      </c>
      <c r="D553" s="170">
        <v>28868.217199999999</v>
      </c>
      <c r="E553" s="170">
        <v>32665.988799999999</v>
      </c>
      <c r="F553" s="170">
        <v>43630.017999999996</v>
      </c>
      <c r="G553" s="170">
        <v>49977.265500000001</v>
      </c>
      <c r="H553" s="170">
        <v>38998.368699999999</v>
      </c>
      <c r="I553" s="171">
        <v>2.69</v>
      </c>
      <c r="J553" s="171">
        <v>14.66</v>
      </c>
      <c r="K553" s="171">
        <v>13.79</v>
      </c>
      <c r="L553" s="171">
        <v>169.89439999999999</v>
      </c>
    </row>
    <row r="554" spans="1:12">
      <c r="A554" s="173" t="s">
        <v>635</v>
      </c>
      <c r="B554" s="174">
        <v>0.4</v>
      </c>
      <c r="C554" s="175">
        <v>30088.1037</v>
      </c>
      <c r="D554" s="176">
        <v>23585.776600000001</v>
      </c>
      <c r="E554" s="176">
        <v>26002.741600000001</v>
      </c>
      <c r="F554" s="176">
        <v>33971.159299999999</v>
      </c>
      <c r="G554" s="176">
        <v>38323.083700000003</v>
      </c>
      <c r="H554" s="176">
        <v>30785.064399999999</v>
      </c>
      <c r="I554" s="177">
        <v>1.52</v>
      </c>
      <c r="J554" s="177">
        <v>14.7</v>
      </c>
      <c r="K554" s="177">
        <v>13</v>
      </c>
      <c r="L554" s="177">
        <v>169.5061</v>
      </c>
    </row>
    <row r="555" spans="1:12">
      <c r="A555" s="173" t="s">
        <v>636</v>
      </c>
      <c r="B555" s="174">
        <v>1.8124</v>
      </c>
      <c r="C555" s="175">
        <v>31483.010600000001</v>
      </c>
      <c r="D555" s="176">
        <v>26623.063399999999</v>
      </c>
      <c r="E555" s="176">
        <v>28812.940399999999</v>
      </c>
      <c r="F555" s="176">
        <v>34948.265800000001</v>
      </c>
      <c r="G555" s="176">
        <v>38683.007799999999</v>
      </c>
      <c r="H555" s="176">
        <v>32220.534899999999</v>
      </c>
      <c r="I555" s="177">
        <v>1.73</v>
      </c>
      <c r="J555" s="177">
        <v>14.07</v>
      </c>
      <c r="K555" s="177">
        <v>14.1</v>
      </c>
      <c r="L555" s="177">
        <v>168.62899999999999</v>
      </c>
    </row>
    <row r="556" spans="1:12">
      <c r="A556" s="173" t="s">
        <v>637</v>
      </c>
      <c r="B556" s="174">
        <v>1.6609</v>
      </c>
      <c r="C556" s="175">
        <v>36450.289199999999</v>
      </c>
      <c r="D556" s="176">
        <v>31523.563099999999</v>
      </c>
      <c r="E556" s="176">
        <v>33780.4499</v>
      </c>
      <c r="F556" s="176">
        <v>39750.514999999999</v>
      </c>
      <c r="G556" s="176">
        <v>43000.521999999997</v>
      </c>
      <c r="H556" s="176">
        <v>37055.573799999998</v>
      </c>
      <c r="I556" s="177">
        <v>1.92</v>
      </c>
      <c r="J556" s="177">
        <v>14.13</v>
      </c>
      <c r="K556" s="177">
        <v>14.19</v>
      </c>
      <c r="L556" s="177">
        <v>171.0684</v>
      </c>
    </row>
    <row r="557" spans="1:12">
      <c r="A557" s="173" t="s">
        <v>638</v>
      </c>
      <c r="B557" s="174">
        <v>1.9789000000000001</v>
      </c>
      <c r="C557" s="175">
        <v>42079.585200000001</v>
      </c>
      <c r="D557" s="176">
        <v>35715.740100000003</v>
      </c>
      <c r="E557" s="176">
        <v>38314.412199999999</v>
      </c>
      <c r="F557" s="176">
        <v>45763.248599999999</v>
      </c>
      <c r="G557" s="176">
        <v>49806.131999999998</v>
      </c>
      <c r="H557" s="176">
        <v>42599.975599999998</v>
      </c>
      <c r="I557" s="177">
        <v>2.34</v>
      </c>
      <c r="J557" s="177">
        <v>13.93</v>
      </c>
      <c r="K557" s="177">
        <v>13.57</v>
      </c>
      <c r="L557" s="177">
        <v>171.92400000000001</v>
      </c>
    </row>
    <row r="558" spans="1:12">
      <c r="A558" s="173" t="s">
        <v>639</v>
      </c>
      <c r="B558" s="174">
        <v>0.45129999999999998</v>
      </c>
      <c r="C558" s="175">
        <v>46292.875899999999</v>
      </c>
      <c r="D558" s="176">
        <v>40370.130599999997</v>
      </c>
      <c r="E558" s="176">
        <v>42884.894699999997</v>
      </c>
      <c r="F558" s="176">
        <v>51744.223400000003</v>
      </c>
      <c r="G558" s="176">
        <v>55962.506099999999</v>
      </c>
      <c r="H558" s="176">
        <v>47718.646000000001</v>
      </c>
      <c r="I558" s="177">
        <v>3.12</v>
      </c>
      <c r="J558" s="177">
        <v>15.4</v>
      </c>
      <c r="K558" s="177">
        <v>13.13</v>
      </c>
      <c r="L558" s="177">
        <v>168.4588</v>
      </c>
    </row>
    <row r="559" spans="1:12">
      <c r="A559" s="173" t="s">
        <v>640</v>
      </c>
      <c r="B559" s="174">
        <v>0.3125</v>
      </c>
      <c r="C559" s="175">
        <v>49850.778899999998</v>
      </c>
      <c r="D559" s="176">
        <v>41299.691299999999</v>
      </c>
      <c r="E559" s="176">
        <v>45574.382700000002</v>
      </c>
      <c r="F559" s="176">
        <v>54990.312899999997</v>
      </c>
      <c r="G559" s="176">
        <v>58301.5821</v>
      </c>
      <c r="H559" s="176">
        <v>50627.260999999999</v>
      </c>
      <c r="I559" s="177">
        <v>6.33</v>
      </c>
      <c r="J559" s="177">
        <v>17.87</v>
      </c>
      <c r="K559" s="177">
        <v>13.88</v>
      </c>
      <c r="L559" s="177">
        <v>164.21729999999999</v>
      </c>
    </row>
    <row r="560" spans="1:12">
      <c r="A560" s="173" t="s">
        <v>641</v>
      </c>
      <c r="B560" s="174">
        <v>0.13880000000000001</v>
      </c>
      <c r="C560" s="175">
        <v>60900.620300000002</v>
      </c>
      <c r="D560" s="176">
        <v>52838.2736</v>
      </c>
      <c r="E560" s="176">
        <v>57849.826300000001</v>
      </c>
      <c r="F560" s="176">
        <v>64605.837</v>
      </c>
      <c r="G560" s="176">
        <v>68971.582399999999</v>
      </c>
      <c r="H560" s="176">
        <v>61729.931100000002</v>
      </c>
      <c r="I560" s="177">
        <v>9</v>
      </c>
      <c r="J560" s="177">
        <v>19.54</v>
      </c>
      <c r="K560" s="177">
        <v>13.7</v>
      </c>
      <c r="L560" s="177">
        <v>163.2672</v>
      </c>
    </row>
    <row r="561" spans="1:12">
      <c r="A561" s="173" t="s">
        <v>642</v>
      </c>
      <c r="B561" s="174">
        <v>3.0800000000000001E-2</v>
      </c>
      <c r="C561" s="175">
        <v>71272.612099999998</v>
      </c>
      <c r="D561" s="176">
        <v>63751.423300000002</v>
      </c>
      <c r="E561" s="176">
        <v>65190.754099999998</v>
      </c>
      <c r="F561" s="176">
        <v>79800.922500000001</v>
      </c>
      <c r="G561" s="176">
        <v>83864.443400000004</v>
      </c>
      <c r="H561" s="176">
        <v>73856.270499999999</v>
      </c>
      <c r="I561" s="177">
        <v>12.71</v>
      </c>
      <c r="J561" s="177">
        <v>22.12</v>
      </c>
      <c r="K561" s="177">
        <v>13.99</v>
      </c>
      <c r="L561" s="177">
        <v>163.43790000000001</v>
      </c>
    </row>
    <row r="562" spans="1:12">
      <c r="A562" s="173" t="s">
        <v>643</v>
      </c>
      <c r="B562" s="174">
        <v>2.0799999999999999E-2</v>
      </c>
      <c r="C562" s="175">
        <v>31238.7958</v>
      </c>
      <c r="D562" s="176">
        <v>21919.144799999998</v>
      </c>
      <c r="E562" s="176">
        <v>23112.0039</v>
      </c>
      <c r="F562" s="176">
        <v>38707.457399999999</v>
      </c>
      <c r="G562" s="176">
        <v>50255.963900000002</v>
      </c>
      <c r="H562" s="176">
        <v>32626.5409</v>
      </c>
      <c r="I562" s="177">
        <v>5.81</v>
      </c>
      <c r="J562" s="177">
        <v>17.690000000000001</v>
      </c>
      <c r="K562" s="177">
        <v>12.1</v>
      </c>
      <c r="L562" s="177">
        <v>171.0326</v>
      </c>
    </row>
    <row r="563" spans="1:12">
      <c r="A563" s="167" t="s">
        <v>644</v>
      </c>
      <c r="B563" s="168">
        <v>2.8496999999999999</v>
      </c>
      <c r="C563" s="169">
        <v>20323.1666</v>
      </c>
      <c r="D563" s="170">
        <v>15352</v>
      </c>
      <c r="E563" s="170">
        <v>17473.235499999999</v>
      </c>
      <c r="F563" s="170">
        <v>23965.050800000001</v>
      </c>
      <c r="G563" s="170">
        <v>28330.6031</v>
      </c>
      <c r="H563" s="170">
        <v>21237.955399999999</v>
      </c>
      <c r="I563" s="171">
        <v>4.84</v>
      </c>
      <c r="J563" s="171">
        <v>19.48</v>
      </c>
      <c r="K563" s="171">
        <v>9.7899999999999991</v>
      </c>
      <c r="L563" s="171">
        <v>173.5752</v>
      </c>
    </row>
    <row r="564" spans="1:12">
      <c r="A564" s="173" t="s">
        <v>645</v>
      </c>
      <c r="B564" s="174">
        <v>1.9873000000000001</v>
      </c>
      <c r="C564" s="175">
        <v>19496.193500000001</v>
      </c>
      <c r="D564" s="176">
        <v>15153.547200000001</v>
      </c>
      <c r="E564" s="176">
        <v>16942.324700000001</v>
      </c>
      <c r="F564" s="176">
        <v>21903.030999999999</v>
      </c>
      <c r="G564" s="176">
        <v>25347.810099999999</v>
      </c>
      <c r="H564" s="176">
        <v>19950.647700000001</v>
      </c>
      <c r="I564" s="177">
        <v>4.4000000000000004</v>
      </c>
      <c r="J564" s="177">
        <v>17.809999999999999</v>
      </c>
      <c r="K564" s="177">
        <v>9.83</v>
      </c>
      <c r="L564" s="177">
        <v>173.16650000000001</v>
      </c>
    </row>
    <row r="565" spans="1:12">
      <c r="A565" s="173" t="s">
        <v>646</v>
      </c>
      <c r="B565" s="174">
        <v>0.74470000000000003</v>
      </c>
      <c r="C565" s="175">
        <v>23851.0255</v>
      </c>
      <c r="D565" s="176">
        <v>16259.4166</v>
      </c>
      <c r="E565" s="176">
        <v>19677</v>
      </c>
      <c r="F565" s="176">
        <v>27656.227599999998</v>
      </c>
      <c r="G565" s="176">
        <v>32763.304</v>
      </c>
      <c r="H565" s="176">
        <v>24230.057799999999</v>
      </c>
      <c r="I565" s="177">
        <v>5.69</v>
      </c>
      <c r="J565" s="177">
        <v>22.84</v>
      </c>
      <c r="K565" s="177">
        <v>9.6300000000000008</v>
      </c>
      <c r="L565" s="177">
        <v>174.74250000000001</v>
      </c>
    </row>
    <row r="566" spans="1:12">
      <c r="A566" s="173" t="s">
        <v>647</v>
      </c>
      <c r="B566" s="174">
        <v>0.1762</v>
      </c>
      <c r="C566" s="175">
        <v>22124.406999999999</v>
      </c>
      <c r="D566" s="176">
        <v>17791.8334</v>
      </c>
      <c r="E566" s="176">
        <v>19952.4166</v>
      </c>
      <c r="F566" s="176">
        <v>24556.1433</v>
      </c>
      <c r="G566" s="176">
        <v>27624.294300000001</v>
      </c>
      <c r="H566" s="176">
        <v>22602.485799999999</v>
      </c>
      <c r="I566" s="177">
        <v>7.13</v>
      </c>
      <c r="J566" s="177">
        <v>17.309999999999999</v>
      </c>
      <c r="K566" s="177">
        <v>11.1</v>
      </c>
      <c r="L566" s="177">
        <v>175.57390000000001</v>
      </c>
    </row>
    <row r="567" spans="1:12">
      <c r="A567" s="173" t="s">
        <v>648</v>
      </c>
      <c r="B567" s="174">
        <v>5.7099999999999998E-2</v>
      </c>
      <c r="C567" s="175">
        <v>30300.377100000002</v>
      </c>
      <c r="D567" s="176">
        <v>25641.4241</v>
      </c>
      <c r="E567" s="176">
        <v>28330.6031</v>
      </c>
      <c r="F567" s="176">
        <v>32263.624299999999</v>
      </c>
      <c r="G567" s="176">
        <v>36213.359199999999</v>
      </c>
      <c r="H567" s="176">
        <v>30376.4791</v>
      </c>
      <c r="I567" s="177">
        <v>6.47</v>
      </c>
      <c r="J567" s="177">
        <v>12.75</v>
      </c>
      <c r="K567" s="177">
        <v>10.91</v>
      </c>
      <c r="L567" s="177">
        <v>175.66560000000001</v>
      </c>
    </row>
    <row r="568" spans="1:12">
      <c r="A568" s="167" t="s">
        <v>649</v>
      </c>
      <c r="B568" s="168">
        <v>8.9599999999999999E-2</v>
      </c>
      <c r="C568" s="169">
        <v>20591.808700000001</v>
      </c>
      <c r="D568" s="170">
        <v>16188.3092</v>
      </c>
      <c r="E568" s="170">
        <v>17930.996200000001</v>
      </c>
      <c r="F568" s="170">
        <v>22304.651699999999</v>
      </c>
      <c r="G568" s="170">
        <v>24053.833299999998</v>
      </c>
      <c r="H568" s="170">
        <v>20304.564299999998</v>
      </c>
      <c r="I568" s="171">
        <v>11.12</v>
      </c>
      <c r="J568" s="171">
        <v>4.96</v>
      </c>
      <c r="K568" s="171">
        <v>10.59</v>
      </c>
      <c r="L568" s="171">
        <v>175.815</v>
      </c>
    </row>
    <row r="569" spans="1:12">
      <c r="A569" s="167" t="s">
        <v>650</v>
      </c>
      <c r="B569" s="168">
        <v>0.95740000000000003</v>
      </c>
      <c r="C569" s="169">
        <v>22678.643899999999</v>
      </c>
      <c r="D569" s="170">
        <v>17642.326499999999</v>
      </c>
      <c r="E569" s="170">
        <v>20010.083299999998</v>
      </c>
      <c r="F569" s="170">
        <v>26072.3783</v>
      </c>
      <c r="G569" s="170">
        <v>29726.310700000002</v>
      </c>
      <c r="H569" s="170">
        <v>23576.151300000001</v>
      </c>
      <c r="I569" s="171">
        <v>9.02</v>
      </c>
      <c r="J569" s="171">
        <v>12.89</v>
      </c>
      <c r="K569" s="171">
        <v>10.34</v>
      </c>
      <c r="L569" s="171">
        <v>176.72149999999999</v>
      </c>
    </row>
    <row r="570" spans="1:12">
      <c r="A570" s="173" t="s">
        <v>651</v>
      </c>
      <c r="B570" s="174">
        <v>0.68840000000000001</v>
      </c>
      <c r="C570" s="175">
        <v>22676.721099999999</v>
      </c>
      <c r="D570" s="176">
        <v>18601.548599999998</v>
      </c>
      <c r="E570" s="176">
        <v>20264.75</v>
      </c>
      <c r="F570" s="176">
        <v>25703.763299999999</v>
      </c>
      <c r="G570" s="176">
        <v>30240.7199</v>
      </c>
      <c r="H570" s="176">
        <v>23967.532500000001</v>
      </c>
      <c r="I570" s="177">
        <v>9.33</v>
      </c>
      <c r="J570" s="177">
        <v>12.76</v>
      </c>
      <c r="K570" s="177">
        <v>10.24</v>
      </c>
      <c r="L570" s="177">
        <v>176.43899999999999</v>
      </c>
    </row>
    <row r="571" spans="1:12">
      <c r="A571" s="173" t="s">
        <v>652</v>
      </c>
      <c r="B571" s="174">
        <v>6.1699999999999998E-2</v>
      </c>
      <c r="C571" s="175">
        <v>24236.399099999999</v>
      </c>
      <c r="D571" s="176">
        <v>17929.3112</v>
      </c>
      <c r="E571" s="176">
        <v>20750.417600000001</v>
      </c>
      <c r="F571" s="176">
        <v>28819.8</v>
      </c>
      <c r="G571" s="176">
        <v>30557.682100000002</v>
      </c>
      <c r="H571" s="176">
        <v>24461.6427</v>
      </c>
      <c r="I571" s="177">
        <v>10.19</v>
      </c>
      <c r="J571" s="177">
        <v>12.67</v>
      </c>
      <c r="K571" s="177">
        <v>10.46</v>
      </c>
      <c r="L571" s="177">
        <v>184.76599999999999</v>
      </c>
    </row>
    <row r="572" spans="1:12">
      <c r="A572" s="167" t="s">
        <v>653</v>
      </c>
      <c r="B572" s="168">
        <v>0.24340000000000001</v>
      </c>
      <c r="C572" s="169">
        <v>25131.1666</v>
      </c>
      <c r="D572" s="170">
        <v>17275.514200000001</v>
      </c>
      <c r="E572" s="170">
        <v>21038.9139</v>
      </c>
      <c r="F572" s="170">
        <v>29865.1351</v>
      </c>
      <c r="G572" s="170">
        <v>33995.932399999998</v>
      </c>
      <c r="H572" s="170">
        <v>25555.612799999999</v>
      </c>
      <c r="I572" s="171">
        <v>8.68</v>
      </c>
      <c r="J572" s="171">
        <v>15.18</v>
      </c>
      <c r="K572" s="171">
        <v>10.25</v>
      </c>
      <c r="L572" s="171">
        <v>174.7893</v>
      </c>
    </row>
    <row r="573" spans="1:12">
      <c r="A573" s="173" t="s">
        <v>654</v>
      </c>
      <c r="B573" s="174">
        <v>0.15790000000000001</v>
      </c>
      <c r="C573" s="175">
        <v>24689.1044</v>
      </c>
      <c r="D573" s="176">
        <v>15636.9166</v>
      </c>
      <c r="E573" s="176">
        <v>20499.25</v>
      </c>
      <c r="F573" s="176">
        <v>28743.579600000001</v>
      </c>
      <c r="G573" s="176">
        <v>33774.059800000003</v>
      </c>
      <c r="H573" s="176">
        <v>25133.929599999999</v>
      </c>
      <c r="I573" s="177">
        <v>8.86</v>
      </c>
      <c r="J573" s="177">
        <v>14.81</v>
      </c>
      <c r="K573" s="177">
        <v>10.220000000000001</v>
      </c>
      <c r="L573" s="177">
        <v>174.92670000000001</v>
      </c>
    </row>
    <row r="574" spans="1:12">
      <c r="A574" s="173" t="s">
        <v>655</v>
      </c>
      <c r="B574" s="174">
        <v>4.2200000000000001E-2</v>
      </c>
      <c r="C574" s="175">
        <v>25297.5196</v>
      </c>
      <c r="D574" s="176">
        <v>19392.278300000002</v>
      </c>
      <c r="E574" s="176">
        <v>22619.126100000001</v>
      </c>
      <c r="F574" s="176">
        <v>28802.321400000001</v>
      </c>
      <c r="G574" s="176">
        <v>33242.905500000001</v>
      </c>
      <c r="H574" s="176">
        <v>25835.264200000001</v>
      </c>
      <c r="I574" s="177">
        <v>7.95</v>
      </c>
      <c r="J574" s="177">
        <v>17.11</v>
      </c>
      <c r="K574" s="177">
        <v>11.03</v>
      </c>
      <c r="L574" s="177">
        <v>174.7373</v>
      </c>
    </row>
    <row r="575" spans="1:12">
      <c r="A575" s="167" t="s">
        <v>656</v>
      </c>
      <c r="B575" s="168">
        <v>0.52890000000000004</v>
      </c>
      <c r="C575" s="169">
        <v>24340.4166</v>
      </c>
      <c r="D575" s="170">
        <v>19885.5</v>
      </c>
      <c r="E575" s="170">
        <v>22218.939399999999</v>
      </c>
      <c r="F575" s="170">
        <v>26493.704600000001</v>
      </c>
      <c r="G575" s="170">
        <v>29753.376199999999</v>
      </c>
      <c r="H575" s="170">
        <v>24528.560600000001</v>
      </c>
      <c r="I575" s="171">
        <v>6.84</v>
      </c>
      <c r="J575" s="171">
        <v>13.77</v>
      </c>
      <c r="K575" s="171">
        <v>10.63</v>
      </c>
      <c r="L575" s="171">
        <v>175.51070000000001</v>
      </c>
    </row>
    <row r="576" spans="1:12">
      <c r="A576" s="173" t="s">
        <v>657</v>
      </c>
      <c r="B576" s="174">
        <v>0.51829999999999998</v>
      </c>
      <c r="C576" s="175">
        <v>24340.4166</v>
      </c>
      <c r="D576" s="176">
        <v>19885.5</v>
      </c>
      <c r="E576" s="176">
        <v>22218.939399999999</v>
      </c>
      <c r="F576" s="176">
        <v>26489.640899999999</v>
      </c>
      <c r="G576" s="176">
        <v>29753.376199999999</v>
      </c>
      <c r="H576" s="176">
        <v>24525.032599999999</v>
      </c>
      <c r="I576" s="177">
        <v>6.87</v>
      </c>
      <c r="J576" s="177">
        <v>13.65</v>
      </c>
      <c r="K576" s="177">
        <v>10.6</v>
      </c>
      <c r="L576" s="177">
        <v>175.4957</v>
      </c>
    </row>
    <row r="577" spans="1:12">
      <c r="A577" s="167" t="s">
        <v>658</v>
      </c>
      <c r="B577" s="168">
        <v>8.9599999999999999E-2</v>
      </c>
      <c r="C577" s="169">
        <v>25534.853500000001</v>
      </c>
      <c r="D577" s="170">
        <v>19037.149300000001</v>
      </c>
      <c r="E577" s="170">
        <v>22762.093400000002</v>
      </c>
      <c r="F577" s="170">
        <v>28305.191200000001</v>
      </c>
      <c r="G577" s="170">
        <v>30859.807700000001</v>
      </c>
      <c r="H577" s="170">
        <v>25533.076300000001</v>
      </c>
      <c r="I577" s="171">
        <v>7.91</v>
      </c>
      <c r="J577" s="171">
        <v>13.45</v>
      </c>
      <c r="K577" s="171">
        <v>10.44</v>
      </c>
      <c r="L577" s="171">
        <v>175.15119999999999</v>
      </c>
    </row>
    <row r="578" spans="1:12">
      <c r="A578" s="173" t="s">
        <v>659</v>
      </c>
      <c r="B578" s="174">
        <v>5.2499999999999998E-2</v>
      </c>
      <c r="C578" s="175">
        <v>24103.583299999998</v>
      </c>
      <c r="D578" s="176">
        <v>18500.9166</v>
      </c>
      <c r="E578" s="176">
        <v>22359.6387</v>
      </c>
      <c r="F578" s="176">
        <v>27433.42</v>
      </c>
      <c r="G578" s="176">
        <v>29775.935799999999</v>
      </c>
      <c r="H578" s="176">
        <v>24761.675599999999</v>
      </c>
      <c r="I578" s="177">
        <v>7.63</v>
      </c>
      <c r="J578" s="177">
        <v>10.18</v>
      </c>
      <c r="K578" s="177">
        <v>10.69</v>
      </c>
      <c r="L578" s="177">
        <v>174.27930000000001</v>
      </c>
    </row>
    <row r="579" spans="1:12">
      <c r="A579" s="173" t="s">
        <v>660</v>
      </c>
      <c r="B579" s="174">
        <v>3.7100000000000001E-2</v>
      </c>
      <c r="C579" s="175">
        <v>26524.3017</v>
      </c>
      <c r="D579" s="176">
        <v>22384.781500000001</v>
      </c>
      <c r="E579" s="176">
        <v>24426.725699999999</v>
      </c>
      <c r="F579" s="176">
        <v>28351.440200000001</v>
      </c>
      <c r="G579" s="176">
        <v>30957.3668</v>
      </c>
      <c r="H579" s="176">
        <v>26622.845600000001</v>
      </c>
      <c r="I579" s="177">
        <v>8.2799999999999994</v>
      </c>
      <c r="J579" s="177">
        <v>17.75</v>
      </c>
      <c r="K579" s="177">
        <v>10.119999999999999</v>
      </c>
      <c r="L579" s="177">
        <v>176.38310000000001</v>
      </c>
    </row>
    <row r="580" spans="1:12">
      <c r="A580" s="167" t="s">
        <v>661</v>
      </c>
      <c r="B580" s="168">
        <v>0.93440000000000001</v>
      </c>
      <c r="C580" s="169">
        <v>25399.096799999999</v>
      </c>
      <c r="D580" s="170">
        <v>20413.749400000001</v>
      </c>
      <c r="E580" s="170">
        <v>22622.333299999998</v>
      </c>
      <c r="F580" s="170">
        <v>28753.597399999999</v>
      </c>
      <c r="G580" s="170">
        <v>33278.714699999997</v>
      </c>
      <c r="H580" s="170">
        <v>26100.267400000001</v>
      </c>
      <c r="I580" s="171">
        <v>7.57</v>
      </c>
      <c r="J580" s="171">
        <v>16.39</v>
      </c>
      <c r="K580" s="171">
        <v>9.98</v>
      </c>
      <c r="L580" s="171">
        <v>178.21510000000001</v>
      </c>
    </row>
    <row r="581" spans="1:12">
      <c r="A581" s="173" t="s">
        <v>662</v>
      </c>
      <c r="B581" s="174">
        <v>0.26850000000000002</v>
      </c>
      <c r="C581" s="175">
        <v>26438.109799999998</v>
      </c>
      <c r="D581" s="176">
        <v>20660.1666</v>
      </c>
      <c r="E581" s="176">
        <v>23291.833299999998</v>
      </c>
      <c r="F581" s="176">
        <v>30159.087</v>
      </c>
      <c r="G581" s="176">
        <v>34657.309500000003</v>
      </c>
      <c r="H581" s="176">
        <v>26863.291000000001</v>
      </c>
      <c r="I581" s="177">
        <v>8.77</v>
      </c>
      <c r="J581" s="177">
        <v>16.170000000000002</v>
      </c>
      <c r="K581" s="177">
        <v>10.42</v>
      </c>
      <c r="L581" s="177">
        <v>175.86060000000001</v>
      </c>
    </row>
    <row r="582" spans="1:12">
      <c r="A582" s="173" t="s">
        <v>663</v>
      </c>
      <c r="B582" s="174">
        <v>0.38519999999999999</v>
      </c>
      <c r="C582" s="175">
        <v>24229.6263</v>
      </c>
      <c r="D582" s="176">
        <v>20403.895400000001</v>
      </c>
      <c r="E582" s="176">
        <v>22004.103299999999</v>
      </c>
      <c r="F582" s="176">
        <v>26976.9637</v>
      </c>
      <c r="G582" s="176">
        <v>30404.075400000002</v>
      </c>
      <c r="H582" s="176">
        <v>25030.384300000002</v>
      </c>
      <c r="I582" s="177">
        <v>8.0399999999999991</v>
      </c>
      <c r="J582" s="177">
        <v>16.05</v>
      </c>
      <c r="K582" s="177">
        <v>9.73</v>
      </c>
      <c r="L582" s="177">
        <v>179.36089999999999</v>
      </c>
    </row>
    <row r="583" spans="1:12">
      <c r="A583" s="173" t="s">
        <v>664</v>
      </c>
      <c r="B583" s="174">
        <v>0.25569999999999998</v>
      </c>
      <c r="C583" s="175">
        <v>26153.6522</v>
      </c>
      <c r="D583" s="176">
        <v>21277.645799999998</v>
      </c>
      <c r="E583" s="176">
        <v>23582.4166</v>
      </c>
      <c r="F583" s="176">
        <v>30346.241900000001</v>
      </c>
      <c r="G583" s="176">
        <v>34537.753299999997</v>
      </c>
      <c r="H583" s="176">
        <v>27155.127899999999</v>
      </c>
      <c r="I583" s="177">
        <v>5.84</v>
      </c>
      <c r="J583" s="177">
        <v>17.36</v>
      </c>
      <c r="K583" s="177">
        <v>9.74</v>
      </c>
      <c r="L583" s="177">
        <v>179.10810000000001</v>
      </c>
    </row>
    <row r="584" spans="1:12">
      <c r="A584" s="167" t="s">
        <v>665</v>
      </c>
      <c r="B584" s="168">
        <v>0.48309999999999997</v>
      </c>
      <c r="C584" s="169">
        <v>26400.742200000001</v>
      </c>
      <c r="D584" s="170">
        <v>22253.581399999999</v>
      </c>
      <c r="E584" s="170">
        <v>23975.849600000001</v>
      </c>
      <c r="F584" s="170">
        <v>29029.342799999999</v>
      </c>
      <c r="G584" s="170">
        <v>32928.792699999998</v>
      </c>
      <c r="H584" s="170">
        <v>27241.1849</v>
      </c>
      <c r="I584" s="171">
        <v>6.74</v>
      </c>
      <c r="J584" s="171">
        <v>16.899999999999999</v>
      </c>
      <c r="K584" s="171">
        <v>10</v>
      </c>
      <c r="L584" s="171">
        <v>177.6437</v>
      </c>
    </row>
    <row r="585" spans="1:12">
      <c r="A585" s="173" t="s">
        <v>666</v>
      </c>
      <c r="B585" s="174">
        <v>0.2036</v>
      </c>
      <c r="C585" s="175">
        <v>26293.8691</v>
      </c>
      <c r="D585" s="176">
        <v>22662.0599</v>
      </c>
      <c r="E585" s="176">
        <v>24033.574000000001</v>
      </c>
      <c r="F585" s="176">
        <v>28022.763800000001</v>
      </c>
      <c r="G585" s="176">
        <v>30431.331399999999</v>
      </c>
      <c r="H585" s="176">
        <v>26473.205099999999</v>
      </c>
      <c r="I585" s="177">
        <v>5.3</v>
      </c>
      <c r="J585" s="177">
        <v>16.170000000000002</v>
      </c>
      <c r="K585" s="177">
        <v>10.25</v>
      </c>
      <c r="L585" s="177">
        <v>175.9863</v>
      </c>
    </row>
    <row r="586" spans="1:12">
      <c r="A586" s="173" t="s">
        <v>667</v>
      </c>
      <c r="B586" s="174">
        <v>0.14480000000000001</v>
      </c>
      <c r="C586" s="175">
        <v>26429.7775</v>
      </c>
      <c r="D586" s="176">
        <v>21782.606800000001</v>
      </c>
      <c r="E586" s="176">
        <v>23825.131700000002</v>
      </c>
      <c r="F586" s="176">
        <v>29422.396799999999</v>
      </c>
      <c r="G586" s="176">
        <v>33370.529499999997</v>
      </c>
      <c r="H586" s="176">
        <v>27704.674800000001</v>
      </c>
      <c r="I586" s="177">
        <v>7.48</v>
      </c>
      <c r="J586" s="177">
        <v>17.920000000000002</v>
      </c>
      <c r="K586" s="177">
        <v>9.77</v>
      </c>
      <c r="L586" s="177">
        <v>178.58760000000001</v>
      </c>
    </row>
    <row r="587" spans="1:12">
      <c r="A587" s="173" t="s">
        <v>668</v>
      </c>
      <c r="B587" s="174">
        <v>7.8899999999999998E-2</v>
      </c>
      <c r="C587" s="175">
        <v>27717.313300000002</v>
      </c>
      <c r="D587" s="176">
        <v>23078.583299999998</v>
      </c>
      <c r="E587" s="176">
        <v>24554.2094</v>
      </c>
      <c r="F587" s="176">
        <v>33145.174700000003</v>
      </c>
      <c r="G587" s="176">
        <v>39036.131200000003</v>
      </c>
      <c r="H587" s="176">
        <v>29275.736799999999</v>
      </c>
      <c r="I587" s="177">
        <v>8.69</v>
      </c>
      <c r="J587" s="177">
        <v>17.66</v>
      </c>
      <c r="K587" s="177">
        <v>10.039999999999999</v>
      </c>
      <c r="L587" s="177">
        <v>179.7422</v>
      </c>
    </row>
    <row r="588" spans="1:12">
      <c r="A588" s="173" t="s">
        <v>669</v>
      </c>
      <c r="B588" s="174">
        <v>3.8399999999999997E-2</v>
      </c>
      <c r="C588" s="175">
        <v>25163.562099999999</v>
      </c>
      <c r="D588" s="176">
        <v>19747.1666</v>
      </c>
      <c r="E588" s="176">
        <v>23337.75</v>
      </c>
      <c r="F588" s="176">
        <v>29597.366699999999</v>
      </c>
      <c r="G588" s="176">
        <v>32565.839800000002</v>
      </c>
      <c r="H588" s="176">
        <v>26172.189900000001</v>
      </c>
      <c r="I588" s="177">
        <v>8.1300000000000008</v>
      </c>
      <c r="J588" s="177">
        <v>16.690000000000001</v>
      </c>
      <c r="K588" s="177">
        <v>9.9600000000000009</v>
      </c>
      <c r="L588" s="177">
        <v>179.12260000000001</v>
      </c>
    </row>
    <row r="589" spans="1:12">
      <c r="A589" s="167" t="s">
        <v>670</v>
      </c>
      <c r="B589" s="168">
        <v>0.1183</v>
      </c>
      <c r="C589" s="169">
        <v>23797.857400000001</v>
      </c>
      <c r="D589" s="170">
        <v>19445.672299999998</v>
      </c>
      <c r="E589" s="170">
        <v>21359.179499999998</v>
      </c>
      <c r="F589" s="170">
        <v>25581.125800000002</v>
      </c>
      <c r="G589" s="170">
        <v>29651.5249</v>
      </c>
      <c r="H589" s="170">
        <v>23910.9195</v>
      </c>
      <c r="I589" s="171">
        <v>4.3</v>
      </c>
      <c r="J589" s="171">
        <v>12.15</v>
      </c>
      <c r="K589" s="171">
        <v>10.48</v>
      </c>
      <c r="L589" s="171">
        <v>176.9545</v>
      </c>
    </row>
    <row r="590" spans="1:12">
      <c r="A590" s="173" t="s">
        <v>671</v>
      </c>
      <c r="B590" s="174">
        <v>9.7199999999999995E-2</v>
      </c>
      <c r="C590" s="175">
        <v>23639.84</v>
      </c>
      <c r="D590" s="176">
        <v>19229.75</v>
      </c>
      <c r="E590" s="176">
        <v>21261.083299999998</v>
      </c>
      <c r="F590" s="176">
        <v>25658.546399999999</v>
      </c>
      <c r="G590" s="176">
        <v>29887.620599999998</v>
      </c>
      <c r="H590" s="176">
        <v>23872.247200000002</v>
      </c>
      <c r="I590" s="177">
        <v>4.25</v>
      </c>
      <c r="J590" s="177">
        <v>12.24</v>
      </c>
      <c r="K590" s="177">
        <v>10.3</v>
      </c>
      <c r="L590" s="177">
        <v>177.2329</v>
      </c>
    </row>
    <row r="591" spans="1:12">
      <c r="A591" s="167" t="s">
        <v>672</v>
      </c>
      <c r="B591" s="168">
        <v>4.58E-2</v>
      </c>
      <c r="C591" s="169">
        <v>25167.333299999998</v>
      </c>
      <c r="D591" s="170">
        <v>21510.398499999999</v>
      </c>
      <c r="E591" s="170">
        <v>23389.1666</v>
      </c>
      <c r="F591" s="170">
        <v>26696.299800000001</v>
      </c>
      <c r="G591" s="170">
        <v>28558.856599999999</v>
      </c>
      <c r="H591" s="170">
        <v>25156.664499999999</v>
      </c>
      <c r="I591" s="171">
        <v>3.47</v>
      </c>
      <c r="J591" s="171">
        <v>14.65</v>
      </c>
      <c r="K591" s="171">
        <v>10.7</v>
      </c>
      <c r="L591" s="171">
        <v>173.36330000000001</v>
      </c>
    </row>
    <row r="592" spans="1:12">
      <c r="A592" s="167" t="s">
        <v>673</v>
      </c>
      <c r="B592" s="168">
        <v>1.8196000000000001</v>
      </c>
      <c r="C592" s="169">
        <v>25387.4755</v>
      </c>
      <c r="D592" s="170">
        <v>19707.115699999998</v>
      </c>
      <c r="E592" s="170">
        <v>22428.668900000001</v>
      </c>
      <c r="F592" s="170">
        <v>28482.4728</v>
      </c>
      <c r="G592" s="170">
        <v>32296.2906</v>
      </c>
      <c r="H592" s="170">
        <v>25750.5782</v>
      </c>
      <c r="I592" s="171">
        <v>7.01</v>
      </c>
      <c r="J592" s="171">
        <v>15.37</v>
      </c>
      <c r="K592" s="171">
        <v>10.31</v>
      </c>
      <c r="L592" s="171">
        <v>175.78819999999999</v>
      </c>
    </row>
    <row r="593" spans="1:12">
      <c r="A593" s="173" t="s">
        <v>674</v>
      </c>
      <c r="B593" s="174">
        <v>0.1075</v>
      </c>
      <c r="C593" s="175">
        <v>26734.5262</v>
      </c>
      <c r="D593" s="176">
        <v>21907.7958</v>
      </c>
      <c r="E593" s="176">
        <v>24139.812999999998</v>
      </c>
      <c r="F593" s="176">
        <v>29400.1567</v>
      </c>
      <c r="G593" s="176">
        <v>33618.854299999999</v>
      </c>
      <c r="H593" s="176">
        <v>27077.024700000002</v>
      </c>
      <c r="I593" s="177">
        <v>6.86</v>
      </c>
      <c r="J593" s="177">
        <v>15.58</v>
      </c>
      <c r="K593" s="177">
        <v>11</v>
      </c>
      <c r="L593" s="177">
        <v>176.95140000000001</v>
      </c>
    </row>
    <row r="594" spans="1:12">
      <c r="A594" s="173" t="s">
        <v>675</v>
      </c>
      <c r="B594" s="174">
        <v>1.6701999999999999</v>
      </c>
      <c r="C594" s="175">
        <v>25225.214499999998</v>
      </c>
      <c r="D594" s="176">
        <v>19649.5</v>
      </c>
      <c r="E594" s="176">
        <v>22301.6666</v>
      </c>
      <c r="F594" s="176">
        <v>28339.920300000002</v>
      </c>
      <c r="G594" s="176">
        <v>32302.339499999998</v>
      </c>
      <c r="H594" s="176">
        <v>25621.344099999998</v>
      </c>
      <c r="I594" s="177">
        <v>7.07</v>
      </c>
      <c r="J594" s="177">
        <v>15.37</v>
      </c>
      <c r="K594" s="177">
        <v>10.23</v>
      </c>
      <c r="L594" s="177">
        <v>175.64769999999999</v>
      </c>
    </row>
    <row r="595" spans="1:12">
      <c r="A595" s="167" t="s">
        <v>676</v>
      </c>
      <c r="B595" s="168">
        <v>0.64929999999999999</v>
      </c>
      <c r="C595" s="169">
        <v>27038.2634</v>
      </c>
      <c r="D595" s="170">
        <v>22360.733100000001</v>
      </c>
      <c r="E595" s="170">
        <v>24610.767800000001</v>
      </c>
      <c r="F595" s="170">
        <v>30204.124199999998</v>
      </c>
      <c r="G595" s="170">
        <v>33026.512799999997</v>
      </c>
      <c r="H595" s="170">
        <v>27386.808000000001</v>
      </c>
      <c r="I595" s="171">
        <v>6.8</v>
      </c>
      <c r="J595" s="171">
        <v>16.190000000000001</v>
      </c>
      <c r="K595" s="171">
        <v>10.95</v>
      </c>
      <c r="L595" s="171">
        <v>175.41480000000001</v>
      </c>
    </row>
    <row r="596" spans="1:12">
      <c r="A596" s="173" t="s">
        <v>677</v>
      </c>
      <c r="B596" s="174">
        <v>0.26119999999999999</v>
      </c>
      <c r="C596" s="175">
        <v>25036.744299999998</v>
      </c>
      <c r="D596" s="176">
        <v>20788.9166</v>
      </c>
      <c r="E596" s="176">
        <v>23007.6666</v>
      </c>
      <c r="F596" s="176">
        <v>26727.679800000002</v>
      </c>
      <c r="G596" s="176">
        <v>29947.409199999998</v>
      </c>
      <c r="H596" s="176">
        <v>25300.8498</v>
      </c>
      <c r="I596" s="177">
        <v>4.0599999999999996</v>
      </c>
      <c r="J596" s="177">
        <v>12.45</v>
      </c>
      <c r="K596" s="177">
        <v>10.3</v>
      </c>
      <c r="L596" s="177">
        <v>175.85679999999999</v>
      </c>
    </row>
    <row r="597" spans="1:12">
      <c r="A597" s="173" t="s">
        <v>678</v>
      </c>
      <c r="B597" s="174">
        <v>0.2747</v>
      </c>
      <c r="C597" s="175">
        <v>28835.455600000001</v>
      </c>
      <c r="D597" s="176">
        <v>24669.606100000001</v>
      </c>
      <c r="E597" s="176">
        <v>26664.583299999998</v>
      </c>
      <c r="F597" s="176">
        <v>31463.776000000002</v>
      </c>
      <c r="G597" s="176">
        <v>33385.2261</v>
      </c>
      <c r="H597" s="176">
        <v>29100.451499999999</v>
      </c>
      <c r="I597" s="177">
        <v>8.74</v>
      </c>
      <c r="J597" s="177">
        <v>19.62</v>
      </c>
      <c r="K597" s="177">
        <v>11.2</v>
      </c>
      <c r="L597" s="177">
        <v>174.66919999999999</v>
      </c>
    </row>
    <row r="598" spans="1:12">
      <c r="A598" s="167" t="s">
        <v>679</v>
      </c>
      <c r="B598" s="168">
        <v>0.15770000000000001</v>
      </c>
      <c r="C598" s="169">
        <v>26044.5782</v>
      </c>
      <c r="D598" s="170">
        <v>21373.441900000002</v>
      </c>
      <c r="E598" s="170">
        <v>23610.763500000001</v>
      </c>
      <c r="F598" s="170">
        <v>30876.647700000001</v>
      </c>
      <c r="G598" s="170">
        <v>35823.583599999998</v>
      </c>
      <c r="H598" s="170">
        <v>27682.226900000001</v>
      </c>
      <c r="I598" s="171">
        <v>7.77</v>
      </c>
      <c r="J598" s="171">
        <v>17.43</v>
      </c>
      <c r="K598" s="171">
        <v>10.73</v>
      </c>
      <c r="L598" s="171">
        <v>176.67330000000001</v>
      </c>
    </row>
    <row r="599" spans="1:12">
      <c r="A599" s="173" t="s">
        <v>680</v>
      </c>
      <c r="B599" s="174">
        <v>4.4999999999999998E-2</v>
      </c>
      <c r="C599" s="175">
        <v>24665.8246</v>
      </c>
      <c r="D599" s="176">
        <v>21373.441900000002</v>
      </c>
      <c r="E599" s="176">
        <v>23124.205699999999</v>
      </c>
      <c r="F599" s="176">
        <v>26397.904900000001</v>
      </c>
      <c r="G599" s="176">
        <v>27993.216899999999</v>
      </c>
      <c r="H599" s="176">
        <v>24739.062300000001</v>
      </c>
      <c r="I599" s="177">
        <v>8.09</v>
      </c>
      <c r="J599" s="177">
        <v>13.4</v>
      </c>
      <c r="K599" s="177">
        <v>11.36</v>
      </c>
      <c r="L599" s="177">
        <v>174.30170000000001</v>
      </c>
    </row>
    <row r="600" spans="1:12">
      <c r="A600" s="167" t="s">
        <v>681</v>
      </c>
      <c r="B600" s="168">
        <v>6.8199999999999997E-2</v>
      </c>
      <c r="C600" s="169">
        <v>29174.707999999999</v>
      </c>
      <c r="D600" s="170">
        <v>24898.596000000001</v>
      </c>
      <c r="E600" s="170">
        <v>27205.3649</v>
      </c>
      <c r="F600" s="170">
        <v>33910.110999999997</v>
      </c>
      <c r="G600" s="170">
        <v>39662.522100000002</v>
      </c>
      <c r="H600" s="170">
        <v>30624.675899999998</v>
      </c>
      <c r="I600" s="171">
        <v>4.84</v>
      </c>
      <c r="J600" s="171">
        <v>21.91</v>
      </c>
      <c r="K600" s="171">
        <v>10.55</v>
      </c>
      <c r="L600" s="171">
        <v>181.9408</v>
      </c>
    </row>
    <row r="601" spans="1:12">
      <c r="A601" s="173" t="s">
        <v>682</v>
      </c>
      <c r="B601" s="174">
        <v>3.8800000000000001E-2</v>
      </c>
      <c r="C601" s="175">
        <v>32570.501899999999</v>
      </c>
      <c r="D601" s="176">
        <v>27131.376</v>
      </c>
      <c r="E601" s="176">
        <v>28403.757399999999</v>
      </c>
      <c r="F601" s="176">
        <v>38266.860500000003</v>
      </c>
      <c r="G601" s="176">
        <v>42027.161500000002</v>
      </c>
      <c r="H601" s="176">
        <v>33292.3105</v>
      </c>
      <c r="I601" s="177">
        <v>3.98</v>
      </c>
      <c r="J601" s="177">
        <v>24.52</v>
      </c>
      <c r="K601" s="177">
        <v>10.16</v>
      </c>
      <c r="L601" s="177">
        <v>186.1729</v>
      </c>
    </row>
    <row r="602" spans="1:12">
      <c r="A602" s="167" t="s">
        <v>683</v>
      </c>
      <c r="B602" s="168">
        <v>5.8299999999999998E-2</v>
      </c>
      <c r="C602" s="169">
        <v>25606.4601</v>
      </c>
      <c r="D602" s="170">
        <v>22263.315600000002</v>
      </c>
      <c r="E602" s="170">
        <v>24077.950499999999</v>
      </c>
      <c r="F602" s="170">
        <v>28764.626700000001</v>
      </c>
      <c r="G602" s="170">
        <v>31284.984799999998</v>
      </c>
      <c r="H602" s="170">
        <v>26618.855500000001</v>
      </c>
      <c r="I602" s="171">
        <v>6.39</v>
      </c>
      <c r="J602" s="171">
        <v>9.6199999999999992</v>
      </c>
      <c r="K602" s="171">
        <v>9.7799999999999994</v>
      </c>
      <c r="L602" s="171">
        <v>176.71979999999999</v>
      </c>
    </row>
    <row r="603" spans="1:12">
      <c r="A603" s="173" t="s">
        <v>684</v>
      </c>
      <c r="B603" s="174">
        <v>5.7299999999999997E-2</v>
      </c>
      <c r="C603" s="175">
        <v>25606.4601</v>
      </c>
      <c r="D603" s="176">
        <v>22263.315600000002</v>
      </c>
      <c r="E603" s="176">
        <v>24077.950499999999</v>
      </c>
      <c r="F603" s="176">
        <v>28764.626700000001</v>
      </c>
      <c r="G603" s="176">
        <v>31284.984799999998</v>
      </c>
      <c r="H603" s="176">
        <v>26614.111499999999</v>
      </c>
      <c r="I603" s="177">
        <v>6.5</v>
      </c>
      <c r="J603" s="177">
        <v>9.61</v>
      </c>
      <c r="K603" s="177">
        <v>9.7899999999999991</v>
      </c>
      <c r="L603" s="177">
        <v>176.6036</v>
      </c>
    </row>
    <row r="604" spans="1:12">
      <c r="A604" s="167" t="s">
        <v>685</v>
      </c>
      <c r="B604" s="168">
        <v>8.3500000000000005E-2</v>
      </c>
      <c r="C604" s="169">
        <v>26621.9319</v>
      </c>
      <c r="D604" s="170">
        <v>21913.0121</v>
      </c>
      <c r="E604" s="170">
        <v>24098.920099999999</v>
      </c>
      <c r="F604" s="170">
        <v>28785.179100000001</v>
      </c>
      <c r="G604" s="170">
        <v>32164.653699999999</v>
      </c>
      <c r="H604" s="170">
        <v>26791.245999999999</v>
      </c>
      <c r="I604" s="171">
        <v>6.08</v>
      </c>
      <c r="J604" s="171">
        <v>12.49</v>
      </c>
      <c r="K604" s="171">
        <v>10.220000000000001</v>
      </c>
      <c r="L604" s="171">
        <v>174.5034</v>
      </c>
    </row>
    <row r="605" spans="1:12">
      <c r="A605" s="173" t="s">
        <v>686</v>
      </c>
      <c r="B605" s="174">
        <v>4.87E-2</v>
      </c>
      <c r="C605" s="175">
        <v>27002.944500000001</v>
      </c>
      <c r="D605" s="176">
        <v>21545.997800000001</v>
      </c>
      <c r="E605" s="176">
        <v>24098.920099999999</v>
      </c>
      <c r="F605" s="176">
        <v>29751.593199999999</v>
      </c>
      <c r="G605" s="176">
        <v>33769.923900000002</v>
      </c>
      <c r="H605" s="176">
        <v>27117.419099999999</v>
      </c>
      <c r="I605" s="177">
        <v>7.22</v>
      </c>
      <c r="J605" s="177">
        <v>10.57</v>
      </c>
      <c r="K605" s="177">
        <v>10.66</v>
      </c>
      <c r="L605" s="177">
        <v>175.1754</v>
      </c>
    </row>
    <row r="606" spans="1:12">
      <c r="A606" s="173" t="s">
        <v>687</v>
      </c>
      <c r="B606" s="174">
        <v>3.2099999999999997E-2</v>
      </c>
      <c r="C606" s="175">
        <v>26792.7762</v>
      </c>
      <c r="D606" s="176">
        <v>22538.639500000001</v>
      </c>
      <c r="E606" s="176">
        <v>24693.414400000001</v>
      </c>
      <c r="F606" s="176">
        <v>28357.302899999999</v>
      </c>
      <c r="G606" s="176">
        <v>30567.8979</v>
      </c>
      <c r="H606" s="176">
        <v>26540.721099999999</v>
      </c>
      <c r="I606" s="177">
        <v>4.32</v>
      </c>
      <c r="J606" s="177">
        <v>15.5</v>
      </c>
      <c r="K606" s="177">
        <v>9.57</v>
      </c>
      <c r="L606" s="177">
        <v>173.52629999999999</v>
      </c>
    </row>
    <row r="607" spans="1:12">
      <c r="A607" s="167" t="s">
        <v>688</v>
      </c>
      <c r="B607" s="168">
        <v>5.1400000000000001E-2</v>
      </c>
      <c r="C607" s="169">
        <v>24409.160199999998</v>
      </c>
      <c r="D607" s="170">
        <v>19479.6528</v>
      </c>
      <c r="E607" s="170">
        <v>21789.591499999999</v>
      </c>
      <c r="F607" s="170">
        <v>28252.15</v>
      </c>
      <c r="G607" s="170">
        <v>31452.8017</v>
      </c>
      <c r="H607" s="170">
        <v>25261.052299999999</v>
      </c>
      <c r="I607" s="171">
        <v>8.5399999999999991</v>
      </c>
      <c r="J607" s="171">
        <v>9.6999999999999993</v>
      </c>
      <c r="K607" s="171">
        <v>11.73</v>
      </c>
      <c r="L607" s="171">
        <v>175.8569</v>
      </c>
    </row>
    <row r="608" spans="1:12">
      <c r="A608" s="167" t="s">
        <v>689</v>
      </c>
      <c r="B608" s="168">
        <v>0.56999999999999995</v>
      </c>
      <c r="C608" s="169">
        <v>28217.572700000001</v>
      </c>
      <c r="D608" s="170">
        <v>22971.849600000001</v>
      </c>
      <c r="E608" s="170">
        <v>25386.549900000002</v>
      </c>
      <c r="F608" s="170">
        <v>32674.003199999999</v>
      </c>
      <c r="G608" s="170">
        <v>37556.275999999998</v>
      </c>
      <c r="H608" s="170">
        <v>29260.974699999999</v>
      </c>
      <c r="I608" s="171">
        <v>6.14</v>
      </c>
      <c r="J608" s="171">
        <v>20.7</v>
      </c>
      <c r="K608" s="171">
        <v>9.9499999999999993</v>
      </c>
      <c r="L608" s="171">
        <v>178.7544</v>
      </c>
    </row>
    <row r="609" spans="1:12">
      <c r="A609" s="167" t="s">
        <v>690</v>
      </c>
      <c r="B609" s="168">
        <v>0.49320000000000003</v>
      </c>
      <c r="C609" s="169">
        <v>26751.944800000001</v>
      </c>
      <c r="D609" s="170">
        <v>22355.583299999998</v>
      </c>
      <c r="E609" s="170">
        <v>24554.114699999998</v>
      </c>
      <c r="F609" s="170">
        <v>30180.9624</v>
      </c>
      <c r="G609" s="170">
        <v>32993.426700000004</v>
      </c>
      <c r="H609" s="170">
        <v>27678.572100000001</v>
      </c>
      <c r="I609" s="171">
        <v>5.79</v>
      </c>
      <c r="J609" s="171">
        <v>15.92</v>
      </c>
      <c r="K609" s="171">
        <v>10.31</v>
      </c>
      <c r="L609" s="171">
        <v>176.99629999999999</v>
      </c>
    </row>
    <row r="610" spans="1:12">
      <c r="A610" s="173" t="s">
        <v>691</v>
      </c>
      <c r="B610" s="174">
        <v>0.1391</v>
      </c>
      <c r="C610" s="175">
        <v>26942.350999999999</v>
      </c>
      <c r="D610" s="176">
        <v>23826.006399999998</v>
      </c>
      <c r="E610" s="176">
        <v>24980.8727</v>
      </c>
      <c r="F610" s="176">
        <v>29559.535100000001</v>
      </c>
      <c r="G610" s="176">
        <v>33074.3433</v>
      </c>
      <c r="H610" s="176">
        <v>28129.962299999999</v>
      </c>
      <c r="I610" s="177">
        <v>6.19</v>
      </c>
      <c r="J610" s="177">
        <v>15.39</v>
      </c>
      <c r="K610" s="177">
        <v>11.15</v>
      </c>
      <c r="L610" s="177">
        <v>176.37139999999999</v>
      </c>
    </row>
    <row r="611" spans="1:12">
      <c r="A611" s="173" t="s">
        <v>692</v>
      </c>
      <c r="B611" s="174">
        <v>0.34360000000000002</v>
      </c>
      <c r="C611" s="175">
        <v>26446.894</v>
      </c>
      <c r="D611" s="176">
        <v>22052.6666</v>
      </c>
      <c r="E611" s="176">
        <v>24127.833299999998</v>
      </c>
      <c r="F611" s="176">
        <v>30304.2785</v>
      </c>
      <c r="G611" s="176">
        <v>33018.2984</v>
      </c>
      <c r="H611" s="176">
        <v>27509.674800000001</v>
      </c>
      <c r="I611" s="177">
        <v>5.59</v>
      </c>
      <c r="J611" s="177">
        <v>16.27</v>
      </c>
      <c r="K611" s="177">
        <v>9.8800000000000008</v>
      </c>
      <c r="L611" s="177">
        <v>177.32810000000001</v>
      </c>
    </row>
    <row r="612" spans="1:12">
      <c r="A612" s="167" t="s">
        <v>693</v>
      </c>
      <c r="B612" s="168">
        <v>4.3700000000000003E-2</v>
      </c>
      <c r="C612" s="169">
        <v>29482.9355</v>
      </c>
      <c r="D612" s="170">
        <v>24340.1459</v>
      </c>
      <c r="E612" s="170">
        <v>26060.2703</v>
      </c>
      <c r="F612" s="170">
        <v>32644.875100000001</v>
      </c>
      <c r="G612" s="170">
        <v>36914.927300000003</v>
      </c>
      <c r="H612" s="170">
        <v>29721.663100000002</v>
      </c>
      <c r="I612" s="171">
        <v>6.9</v>
      </c>
      <c r="J612" s="171">
        <v>22.13</v>
      </c>
      <c r="K612" s="171">
        <v>9.5399999999999991</v>
      </c>
      <c r="L612" s="171">
        <v>178.51519999999999</v>
      </c>
    </row>
    <row r="613" spans="1:12">
      <c r="A613" s="167" t="s">
        <v>694</v>
      </c>
      <c r="B613" s="168">
        <v>7.7200000000000005E-2</v>
      </c>
      <c r="C613" s="169">
        <v>35012.613700000002</v>
      </c>
      <c r="D613" s="170">
        <v>25691.816599999998</v>
      </c>
      <c r="E613" s="170">
        <v>29633.989399999999</v>
      </c>
      <c r="F613" s="170">
        <v>40260.346100000002</v>
      </c>
      <c r="G613" s="170">
        <v>43702.452799999999</v>
      </c>
      <c r="H613" s="170">
        <v>34516.956100000003</v>
      </c>
      <c r="I613" s="171">
        <v>6.04</v>
      </c>
      <c r="J613" s="171">
        <v>22.25</v>
      </c>
      <c r="K613" s="171">
        <v>8.84</v>
      </c>
      <c r="L613" s="171">
        <v>189.4425</v>
      </c>
    </row>
    <row r="614" spans="1:12">
      <c r="A614" s="167" t="s">
        <v>695</v>
      </c>
      <c r="B614" s="168">
        <v>4.1000000000000002E-2</v>
      </c>
      <c r="C614" s="169">
        <v>26708.6188</v>
      </c>
      <c r="D614" s="170">
        <v>20856.6666</v>
      </c>
      <c r="E614" s="170">
        <v>22836.4166</v>
      </c>
      <c r="F614" s="170">
        <v>30679.945800000001</v>
      </c>
      <c r="G614" s="170">
        <v>37290.018700000001</v>
      </c>
      <c r="H614" s="170">
        <v>27572.602999999999</v>
      </c>
      <c r="I614" s="171">
        <v>5.14</v>
      </c>
      <c r="J614" s="171">
        <v>19.579999999999998</v>
      </c>
      <c r="K614" s="171">
        <v>10.17</v>
      </c>
      <c r="L614" s="171">
        <v>176.47309999999999</v>
      </c>
    </row>
    <row r="615" spans="1:12">
      <c r="A615" s="167" t="s">
        <v>696</v>
      </c>
      <c r="B615" s="168">
        <v>0.16839999999999999</v>
      </c>
      <c r="C615" s="169">
        <v>25253.734</v>
      </c>
      <c r="D615" s="170">
        <v>20441.083299999998</v>
      </c>
      <c r="E615" s="170">
        <v>22691.611799999999</v>
      </c>
      <c r="F615" s="170">
        <v>27729.591400000001</v>
      </c>
      <c r="G615" s="170">
        <v>30617.545699999999</v>
      </c>
      <c r="H615" s="170">
        <v>25470.9198</v>
      </c>
      <c r="I615" s="171">
        <v>7.88</v>
      </c>
      <c r="J615" s="171">
        <v>13.63</v>
      </c>
      <c r="K615" s="171">
        <v>11.06</v>
      </c>
      <c r="L615" s="171">
        <v>176.03210000000001</v>
      </c>
    </row>
    <row r="616" spans="1:12">
      <c r="A616" s="167" t="s">
        <v>697</v>
      </c>
      <c r="B616" s="168">
        <v>0.31909999999999999</v>
      </c>
      <c r="C616" s="169">
        <v>24119.751199999999</v>
      </c>
      <c r="D616" s="170">
        <v>19606.95</v>
      </c>
      <c r="E616" s="170">
        <v>22238.455300000001</v>
      </c>
      <c r="F616" s="170">
        <v>26081.3894</v>
      </c>
      <c r="G616" s="170">
        <v>27799.0982</v>
      </c>
      <c r="H616" s="170">
        <v>24256.126499999998</v>
      </c>
      <c r="I616" s="171">
        <v>5.71</v>
      </c>
      <c r="J616" s="171">
        <v>7.04</v>
      </c>
      <c r="K616" s="171">
        <v>10.27</v>
      </c>
      <c r="L616" s="171">
        <v>176.833</v>
      </c>
    </row>
    <row r="617" spans="1:12">
      <c r="A617" s="173" t="s">
        <v>698</v>
      </c>
      <c r="B617" s="174">
        <v>0.31490000000000001</v>
      </c>
      <c r="C617" s="175">
        <v>24097.9823</v>
      </c>
      <c r="D617" s="176">
        <v>19606.95</v>
      </c>
      <c r="E617" s="176">
        <v>22238.455300000001</v>
      </c>
      <c r="F617" s="176">
        <v>26111.203699999998</v>
      </c>
      <c r="G617" s="176">
        <v>27799.0982</v>
      </c>
      <c r="H617" s="176">
        <v>24257.092000000001</v>
      </c>
      <c r="I617" s="177">
        <v>5.68</v>
      </c>
      <c r="J617" s="177">
        <v>6.99</v>
      </c>
      <c r="K617" s="177">
        <v>10.29</v>
      </c>
      <c r="L617" s="177">
        <v>176.82089999999999</v>
      </c>
    </row>
    <row r="618" spans="1:12">
      <c r="A618" s="167" t="s">
        <v>699</v>
      </c>
      <c r="B618" s="168">
        <v>0.3044</v>
      </c>
      <c r="C618" s="169">
        <v>20439.583299999998</v>
      </c>
      <c r="D618" s="170">
        <v>16613.866900000001</v>
      </c>
      <c r="E618" s="170">
        <v>17789.9166</v>
      </c>
      <c r="F618" s="170">
        <v>22802.041700000002</v>
      </c>
      <c r="G618" s="170">
        <v>25043.2516</v>
      </c>
      <c r="H618" s="170">
        <v>20655.066200000001</v>
      </c>
      <c r="I618" s="171">
        <v>6.43</v>
      </c>
      <c r="J618" s="171">
        <v>10.83</v>
      </c>
      <c r="K618" s="171">
        <v>10.37</v>
      </c>
      <c r="L618" s="171">
        <v>176.1292</v>
      </c>
    </row>
    <row r="619" spans="1:12">
      <c r="A619" s="167" t="s">
        <v>700</v>
      </c>
      <c r="B619" s="168">
        <v>3.7400000000000003E-2</v>
      </c>
      <c r="C619" s="169">
        <v>25634.535</v>
      </c>
      <c r="D619" s="170">
        <v>20696</v>
      </c>
      <c r="E619" s="170">
        <v>22557.25</v>
      </c>
      <c r="F619" s="170">
        <v>28119.754700000001</v>
      </c>
      <c r="G619" s="170">
        <v>33810.011200000001</v>
      </c>
      <c r="H619" s="170">
        <v>26406.5998</v>
      </c>
      <c r="I619" s="171">
        <v>6.92</v>
      </c>
      <c r="J619" s="171">
        <v>13.26</v>
      </c>
      <c r="K619" s="171">
        <v>10.28</v>
      </c>
      <c r="L619" s="171">
        <v>176.4837</v>
      </c>
    </row>
    <row r="620" spans="1:12">
      <c r="A620" s="167" t="s">
        <v>701</v>
      </c>
      <c r="B620" s="168">
        <v>1.1109</v>
      </c>
      <c r="C620" s="169">
        <v>19127.481400000001</v>
      </c>
      <c r="D620" s="170">
        <v>16618.180100000001</v>
      </c>
      <c r="E620" s="170">
        <v>17791.9166</v>
      </c>
      <c r="F620" s="170">
        <v>20734.661</v>
      </c>
      <c r="G620" s="170">
        <v>22692.624400000001</v>
      </c>
      <c r="H620" s="170">
        <v>19506.206200000001</v>
      </c>
      <c r="I620" s="171">
        <v>7.61</v>
      </c>
      <c r="J620" s="171">
        <v>13.21</v>
      </c>
      <c r="K620" s="171">
        <v>10.7</v>
      </c>
      <c r="L620" s="171">
        <v>174.6336</v>
      </c>
    </row>
    <row r="621" spans="1:12">
      <c r="A621" s="167" t="s">
        <v>702</v>
      </c>
      <c r="B621" s="168">
        <v>0.67130000000000001</v>
      </c>
      <c r="C621" s="169">
        <v>25806.693299999999</v>
      </c>
      <c r="D621" s="170">
        <v>19323.942200000001</v>
      </c>
      <c r="E621" s="170">
        <v>22232.029699999999</v>
      </c>
      <c r="F621" s="170">
        <v>30090.8357</v>
      </c>
      <c r="G621" s="170">
        <v>34681.4493</v>
      </c>
      <c r="H621" s="170">
        <v>26395.7389</v>
      </c>
      <c r="I621" s="171">
        <v>4.0599999999999996</v>
      </c>
      <c r="J621" s="171">
        <v>21.77</v>
      </c>
      <c r="K621" s="171">
        <v>9.42</v>
      </c>
      <c r="L621" s="171">
        <v>176.16419999999999</v>
      </c>
    </row>
    <row r="622" spans="1:12">
      <c r="A622" s="173" t="s">
        <v>703</v>
      </c>
      <c r="B622" s="174">
        <v>0.58860000000000001</v>
      </c>
      <c r="C622" s="175">
        <v>25313.609199999999</v>
      </c>
      <c r="D622" s="176">
        <v>19138.875800000002</v>
      </c>
      <c r="E622" s="176">
        <v>21912.583299999998</v>
      </c>
      <c r="F622" s="176">
        <v>29092.214</v>
      </c>
      <c r="G622" s="176">
        <v>33432.890200000002</v>
      </c>
      <c r="H622" s="176">
        <v>25895.887500000001</v>
      </c>
      <c r="I622" s="177">
        <v>4.0199999999999996</v>
      </c>
      <c r="J622" s="177">
        <v>20.83</v>
      </c>
      <c r="K622" s="177">
        <v>9.4700000000000006</v>
      </c>
      <c r="L622" s="177">
        <v>175.61789999999999</v>
      </c>
    </row>
    <row r="623" spans="1:12">
      <c r="A623" s="173" t="s">
        <v>704</v>
      </c>
      <c r="B623" s="174">
        <v>5.3999999999999999E-2</v>
      </c>
      <c r="C623" s="175">
        <v>33938.386100000003</v>
      </c>
      <c r="D623" s="176">
        <v>24943.509099999999</v>
      </c>
      <c r="E623" s="176">
        <v>29577.992999999999</v>
      </c>
      <c r="F623" s="176">
        <v>37029.951099999998</v>
      </c>
      <c r="G623" s="176">
        <v>39353.150699999998</v>
      </c>
      <c r="H623" s="176">
        <v>33142.817300000002</v>
      </c>
      <c r="I623" s="177">
        <v>3.48</v>
      </c>
      <c r="J623" s="177">
        <v>31.17</v>
      </c>
      <c r="K623" s="177">
        <v>9.11</v>
      </c>
      <c r="L623" s="177">
        <v>183.19210000000001</v>
      </c>
    </row>
    <row r="624" spans="1:12">
      <c r="A624" s="167" t="s">
        <v>705</v>
      </c>
      <c r="B624" s="168">
        <v>0.42320000000000002</v>
      </c>
      <c r="C624" s="169">
        <v>26903.179199999999</v>
      </c>
      <c r="D624" s="170">
        <v>20808.9166</v>
      </c>
      <c r="E624" s="170">
        <v>23815.885200000001</v>
      </c>
      <c r="F624" s="170">
        <v>30214.358199999999</v>
      </c>
      <c r="G624" s="170">
        <v>33977.592499999999</v>
      </c>
      <c r="H624" s="170">
        <v>27288.951000000001</v>
      </c>
      <c r="I624" s="171">
        <v>5.49</v>
      </c>
      <c r="J624" s="171">
        <v>20.93</v>
      </c>
      <c r="K624" s="171">
        <v>9.9499999999999993</v>
      </c>
      <c r="L624" s="171">
        <v>176.0214</v>
      </c>
    </row>
    <row r="625" spans="1:12">
      <c r="A625" s="173" t="s">
        <v>706</v>
      </c>
      <c r="B625" s="174">
        <v>0.3372</v>
      </c>
      <c r="C625" s="175">
        <v>26939.919699999999</v>
      </c>
      <c r="D625" s="176">
        <v>20931.6666</v>
      </c>
      <c r="E625" s="176">
        <v>24258.9048</v>
      </c>
      <c r="F625" s="176">
        <v>30055.312399999999</v>
      </c>
      <c r="G625" s="176">
        <v>33012.738299999997</v>
      </c>
      <c r="H625" s="176">
        <v>27192.686399999999</v>
      </c>
      <c r="I625" s="177">
        <v>5.26</v>
      </c>
      <c r="J625" s="177">
        <v>20.51</v>
      </c>
      <c r="K625" s="177">
        <v>10.17</v>
      </c>
      <c r="L625" s="177">
        <v>176.0822</v>
      </c>
    </row>
    <row r="626" spans="1:12">
      <c r="A626" s="167" t="s">
        <v>707</v>
      </c>
      <c r="B626" s="168">
        <v>2.8081</v>
      </c>
      <c r="C626" s="169">
        <v>27653.646499999999</v>
      </c>
      <c r="D626" s="170">
        <v>21042.9166</v>
      </c>
      <c r="E626" s="170">
        <v>23589.646499999999</v>
      </c>
      <c r="F626" s="170">
        <v>33909.785000000003</v>
      </c>
      <c r="G626" s="170">
        <v>39172.688600000001</v>
      </c>
      <c r="H626" s="170">
        <v>29112.2091</v>
      </c>
      <c r="I626" s="171">
        <v>7.03</v>
      </c>
      <c r="J626" s="171">
        <v>19.440000000000001</v>
      </c>
      <c r="K626" s="171">
        <v>9.82</v>
      </c>
      <c r="L626" s="171">
        <v>182.35079999999999</v>
      </c>
    </row>
    <row r="627" spans="1:12">
      <c r="A627" s="173" t="s">
        <v>708</v>
      </c>
      <c r="B627" s="174">
        <v>2.1044</v>
      </c>
      <c r="C627" s="175">
        <v>26220.609</v>
      </c>
      <c r="D627" s="176">
        <v>20516.9166</v>
      </c>
      <c r="E627" s="176">
        <v>23033.1666</v>
      </c>
      <c r="F627" s="176">
        <v>32441.186900000001</v>
      </c>
      <c r="G627" s="176">
        <v>39379.160100000001</v>
      </c>
      <c r="H627" s="176">
        <v>28401.038700000001</v>
      </c>
      <c r="I627" s="177">
        <v>8.44</v>
      </c>
      <c r="J627" s="177">
        <v>18.77</v>
      </c>
      <c r="K627" s="177">
        <v>9.92</v>
      </c>
      <c r="L627" s="177">
        <v>182.54470000000001</v>
      </c>
    </row>
    <row r="628" spans="1:12">
      <c r="A628" s="173" t="s">
        <v>709</v>
      </c>
      <c r="B628" s="174">
        <v>0.70030000000000003</v>
      </c>
      <c r="C628" s="175">
        <v>31109.8498</v>
      </c>
      <c r="D628" s="176">
        <v>23620.6757</v>
      </c>
      <c r="E628" s="176">
        <v>26833.424800000001</v>
      </c>
      <c r="F628" s="176">
        <v>35945.242299999998</v>
      </c>
      <c r="G628" s="176">
        <v>38689.457600000002</v>
      </c>
      <c r="H628" s="176">
        <v>31296.8501</v>
      </c>
      <c r="I628" s="177">
        <v>3.16</v>
      </c>
      <c r="J628" s="177">
        <v>21.31</v>
      </c>
      <c r="K628" s="177">
        <v>9.5500000000000007</v>
      </c>
      <c r="L628" s="177">
        <v>181.809</v>
      </c>
    </row>
    <row r="629" spans="1:12">
      <c r="A629" s="167" t="s">
        <v>710</v>
      </c>
      <c r="B629" s="168">
        <v>8.7099999999999997E-2</v>
      </c>
      <c r="C629" s="169">
        <v>32533.3675</v>
      </c>
      <c r="D629" s="170">
        <v>23004.5</v>
      </c>
      <c r="E629" s="170">
        <v>27491.711899999998</v>
      </c>
      <c r="F629" s="170">
        <v>37392.052799999998</v>
      </c>
      <c r="G629" s="170">
        <v>40474.342900000003</v>
      </c>
      <c r="H629" s="170">
        <v>32154.5645</v>
      </c>
      <c r="I629" s="171">
        <v>5.83</v>
      </c>
      <c r="J629" s="171">
        <v>18.87</v>
      </c>
      <c r="K629" s="171">
        <v>10.18</v>
      </c>
      <c r="L629" s="171">
        <v>194.608</v>
      </c>
    </row>
    <row r="630" spans="1:12">
      <c r="A630" s="173" t="s">
        <v>711</v>
      </c>
      <c r="B630" s="174">
        <v>3.49E-2</v>
      </c>
      <c r="C630" s="175">
        <v>30324.969400000002</v>
      </c>
      <c r="D630" s="176">
        <v>22314.393100000001</v>
      </c>
      <c r="E630" s="176">
        <v>25206.75</v>
      </c>
      <c r="F630" s="176">
        <v>37313.189299999998</v>
      </c>
      <c r="G630" s="176">
        <v>42238.341999999997</v>
      </c>
      <c r="H630" s="176">
        <v>31346.807100000002</v>
      </c>
      <c r="I630" s="177">
        <v>6.25</v>
      </c>
      <c r="J630" s="177">
        <v>17.03</v>
      </c>
      <c r="K630" s="177">
        <v>9.9700000000000006</v>
      </c>
      <c r="L630" s="177">
        <v>199.9846</v>
      </c>
    </row>
    <row r="631" spans="1:12">
      <c r="A631" s="173" t="s">
        <v>712</v>
      </c>
      <c r="B631" s="174">
        <v>5.21E-2</v>
      </c>
      <c r="C631" s="175">
        <v>33750.601699999999</v>
      </c>
      <c r="D631" s="176">
        <v>25670.115300000001</v>
      </c>
      <c r="E631" s="176">
        <v>28771.895100000002</v>
      </c>
      <c r="F631" s="176">
        <v>37615.549299999999</v>
      </c>
      <c r="G631" s="176">
        <v>39608.152600000001</v>
      </c>
      <c r="H631" s="176">
        <v>32697.119699999999</v>
      </c>
      <c r="I631" s="177">
        <v>5.56</v>
      </c>
      <c r="J631" s="177">
        <v>20.05</v>
      </c>
      <c r="K631" s="177">
        <v>10.31</v>
      </c>
      <c r="L631" s="177">
        <v>190.9966</v>
      </c>
    </row>
    <row r="632" spans="1:12">
      <c r="A632" s="167" t="s">
        <v>713</v>
      </c>
      <c r="B632" s="168">
        <v>4.5194000000000001</v>
      </c>
      <c r="C632" s="169">
        <v>30829.254400000002</v>
      </c>
      <c r="D632" s="170">
        <v>23998.364699999998</v>
      </c>
      <c r="E632" s="170">
        <v>27583.615900000001</v>
      </c>
      <c r="F632" s="170">
        <v>33218.507899999997</v>
      </c>
      <c r="G632" s="170">
        <v>35322.248500000002</v>
      </c>
      <c r="H632" s="170">
        <v>30295.386699999999</v>
      </c>
      <c r="I632" s="171">
        <v>8</v>
      </c>
      <c r="J632" s="171">
        <v>24.43</v>
      </c>
      <c r="K632" s="171">
        <v>10.39</v>
      </c>
      <c r="L632" s="171">
        <v>175.96440000000001</v>
      </c>
    </row>
    <row r="633" spans="1:12">
      <c r="A633" s="173" t="s">
        <v>714</v>
      </c>
      <c r="B633" s="174">
        <v>3.3027000000000002</v>
      </c>
      <c r="C633" s="175">
        <v>31313.2677</v>
      </c>
      <c r="D633" s="176">
        <v>25020.942899999998</v>
      </c>
      <c r="E633" s="176">
        <v>28501.333299999998</v>
      </c>
      <c r="F633" s="176">
        <v>33626.853199999998</v>
      </c>
      <c r="G633" s="176">
        <v>35758.950499999999</v>
      </c>
      <c r="H633" s="176">
        <v>30932.671399999999</v>
      </c>
      <c r="I633" s="177">
        <v>7.69</v>
      </c>
      <c r="J633" s="177">
        <v>25.75</v>
      </c>
      <c r="K633" s="177">
        <v>10.4</v>
      </c>
      <c r="L633" s="177">
        <v>175.7824</v>
      </c>
    </row>
    <row r="634" spans="1:12">
      <c r="A634" s="173" t="s">
        <v>715</v>
      </c>
      <c r="B634" s="174">
        <v>6.9599999999999995E-2</v>
      </c>
      <c r="C634" s="175">
        <v>27339.4565</v>
      </c>
      <c r="D634" s="176">
        <v>21166.333299999998</v>
      </c>
      <c r="E634" s="176">
        <v>23961.430199999999</v>
      </c>
      <c r="F634" s="176">
        <v>30774.386699999999</v>
      </c>
      <c r="G634" s="176">
        <v>32716.018400000001</v>
      </c>
      <c r="H634" s="176">
        <v>27442.354599999999</v>
      </c>
      <c r="I634" s="177">
        <v>6.37</v>
      </c>
      <c r="J634" s="177">
        <v>16.95</v>
      </c>
      <c r="K634" s="177">
        <v>11.73</v>
      </c>
      <c r="L634" s="177">
        <v>176.8698</v>
      </c>
    </row>
    <row r="635" spans="1:12">
      <c r="A635" s="173" t="s">
        <v>716</v>
      </c>
      <c r="B635" s="174">
        <v>0.31159999999999999</v>
      </c>
      <c r="C635" s="175">
        <v>25563.473300000001</v>
      </c>
      <c r="D635" s="176">
        <v>20559.205099999999</v>
      </c>
      <c r="E635" s="176">
        <v>22502.1666</v>
      </c>
      <c r="F635" s="176">
        <v>29017.636200000001</v>
      </c>
      <c r="G635" s="176">
        <v>32590.148499999999</v>
      </c>
      <c r="H635" s="176">
        <v>26034.135200000001</v>
      </c>
      <c r="I635" s="177">
        <v>7.22</v>
      </c>
      <c r="J635" s="177">
        <v>19.09</v>
      </c>
      <c r="K635" s="177">
        <v>10.44</v>
      </c>
      <c r="L635" s="177">
        <v>177.40770000000001</v>
      </c>
    </row>
    <row r="636" spans="1:12">
      <c r="A636" s="167" t="s">
        <v>717</v>
      </c>
      <c r="B636" s="168">
        <v>0.59050000000000002</v>
      </c>
      <c r="C636" s="169">
        <v>25310.333299999998</v>
      </c>
      <c r="D636" s="170">
        <v>19796.468099999998</v>
      </c>
      <c r="E636" s="170">
        <v>22274.9166</v>
      </c>
      <c r="F636" s="170">
        <v>28479.208299999998</v>
      </c>
      <c r="G636" s="170">
        <v>31621.353999999999</v>
      </c>
      <c r="H636" s="170">
        <v>25597.2853</v>
      </c>
      <c r="I636" s="171">
        <v>8.31</v>
      </c>
      <c r="J636" s="171">
        <v>16.38</v>
      </c>
      <c r="K636" s="171">
        <v>10.25</v>
      </c>
      <c r="L636" s="171">
        <v>177.52760000000001</v>
      </c>
    </row>
    <row r="637" spans="1:12">
      <c r="A637" s="173" t="s">
        <v>718</v>
      </c>
      <c r="B637" s="174">
        <v>0.54849999999999999</v>
      </c>
      <c r="C637" s="175">
        <v>25563.541499999999</v>
      </c>
      <c r="D637" s="176">
        <v>20135.333299999998</v>
      </c>
      <c r="E637" s="176">
        <v>22531.047399999999</v>
      </c>
      <c r="F637" s="176">
        <v>28533.022400000002</v>
      </c>
      <c r="G637" s="176">
        <v>31599.7641</v>
      </c>
      <c r="H637" s="176">
        <v>25667.638200000001</v>
      </c>
      <c r="I637" s="177">
        <v>8.24</v>
      </c>
      <c r="J637" s="177">
        <v>16.420000000000002</v>
      </c>
      <c r="K637" s="177">
        <v>10.3</v>
      </c>
      <c r="L637" s="177">
        <v>177.72550000000001</v>
      </c>
    </row>
    <row r="638" spans="1:12">
      <c r="A638" s="173" t="s">
        <v>719</v>
      </c>
      <c r="B638" s="174">
        <v>4.19E-2</v>
      </c>
      <c r="C638" s="175">
        <v>24210.842100000002</v>
      </c>
      <c r="D638" s="176">
        <v>19055.916099999999</v>
      </c>
      <c r="E638" s="176">
        <v>21992.509699999999</v>
      </c>
      <c r="F638" s="176">
        <v>27828.783100000001</v>
      </c>
      <c r="G638" s="176">
        <v>32637.273300000001</v>
      </c>
      <c r="H638" s="176">
        <v>24678.1384</v>
      </c>
      <c r="I638" s="177">
        <v>9.2899999999999991</v>
      </c>
      <c r="J638" s="177">
        <v>15.84</v>
      </c>
      <c r="K638" s="177">
        <v>9.57</v>
      </c>
      <c r="L638" s="177">
        <v>174.9418</v>
      </c>
    </row>
    <row r="639" spans="1:12">
      <c r="A639" s="167" t="s">
        <v>720</v>
      </c>
      <c r="B639" s="168">
        <v>0.14050000000000001</v>
      </c>
      <c r="C639" s="169">
        <v>27156.934399999998</v>
      </c>
      <c r="D639" s="170">
        <v>21807.481899999999</v>
      </c>
      <c r="E639" s="170">
        <v>24898.2598</v>
      </c>
      <c r="F639" s="170">
        <v>31039.3806</v>
      </c>
      <c r="G639" s="170">
        <v>35286.095300000001</v>
      </c>
      <c r="H639" s="170">
        <v>28310.382900000001</v>
      </c>
      <c r="I639" s="171">
        <v>7.25</v>
      </c>
      <c r="J639" s="171">
        <v>20.52</v>
      </c>
      <c r="K639" s="171">
        <v>10.27</v>
      </c>
      <c r="L639" s="171">
        <v>177.75139999999999</v>
      </c>
    </row>
    <row r="640" spans="1:12">
      <c r="A640" s="173" t="s">
        <v>721</v>
      </c>
      <c r="B640" s="174">
        <v>0.1295</v>
      </c>
      <c r="C640" s="175">
        <v>27865.362000000001</v>
      </c>
      <c r="D640" s="176">
        <v>22355.919999999998</v>
      </c>
      <c r="E640" s="176">
        <v>25052.7605</v>
      </c>
      <c r="F640" s="176">
        <v>31172.301800000001</v>
      </c>
      <c r="G640" s="176">
        <v>35286.095300000001</v>
      </c>
      <c r="H640" s="176">
        <v>28352.501199999999</v>
      </c>
      <c r="I640" s="177">
        <v>7.49</v>
      </c>
      <c r="J640" s="177">
        <v>20.16</v>
      </c>
      <c r="K640" s="177">
        <v>10.39</v>
      </c>
      <c r="L640" s="177">
        <v>178.488</v>
      </c>
    </row>
    <row r="641" spans="1:12">
      <c r="A641" s="167" t="s">
        <v>722</v>
      </c>
      <c r="B641" s="168">
        <v>3.6700000000000003E-2</v>
      </c>
      <c r="C641" s="169">
        <v>24782.249800000001</v>
      </c>
      <c r="D641" s="170">
        <v>18568.083299999998</v>
      </c>
      <c r="E641" s="170">
        <v>21936.0209</v>
      </c>
      <c r="F641" s="170">
        <v>27312.504199999999</v>
      </c>
      <c r="G641" s="170">
        <v>29700.01</v>
      </c>
      <c r="H641" s="170">
        <v>24645.6345</v>
      </c>
      <c r="I641" s="171">
        <v>5.74</v>
      </c>
      <c r="J641" s="171">
        <v>16.93</v>
      </c>
      <c r="K641" s="171">
        <v>10.8</v>
      </c>
      <c r="L641" s="171">
        <v>179.37260000000001</v>
      </c>
    </row>
    <row r="642" spans="1:12">
      <c r="A642" s="167" t="s">
        <v>723</v>
      </c>
      <c r="B642" s="168">
        <v>0.52449999999999997</v>
      </c>
      <c r="C642" s="169">
        <v>22948.4166</v>
      </c>
      <c r="D642" s="170">
        <v>18576.882000000001</v>
      </c>
      <c r="E642" s="170">
        <v>20484.6666</v>
      </c>
      <c r="F642" s="170">
        <v>25349.655699999999</v>
      </c>
      <c r="G642" s="170">
        <v>26901.244200000001</v>
      </c>
      <c r="H642" s="170">
        <v>23098.7317</v>
      </c>
      <c r="I642" s="171">
        <v>6.02</v>
      </c>
      <c r="J642" s="171">
        <v>13.52</v>
      </c>
      <c r="K642" s="171">
        <v>11.08</v>
      </c>
      <c r="L642" s="171">
        <v>175.49690000000001</v>
      </c>
    </row>
    <row r="643" spans="1:12">
      <c r="A643" s="173" t="s">
        <v>724</v>
      </c>
      <c r="B643" s="174">
        <v>0.5131</v>
      </c>
      <c r="C643" s="175">
        <v>22948.4166</v>
      </c>
      <c r="D643" s="176">
        <v>18632.3141</v>
      </c>
      <c r="E643" s="176">
        <v>20498.333299999998</v>
      </c>
      <c r="F643" s="176">
        <v>25384.75</v>
      </c>
      <c r="G643" s="176">
        <v>26899.0661</v>
      </c>
      <c r="H643" s="176">
        <v>23126.367600000001</v>
      </c>
      <c r="I643" s="177">
        <v>6.04</v>
      </c>
      <c r="J643" s="177">
        <v>13.5</v>
      </c>
      <c r="K643" s="177">
        <v>11.12</v>
      </c>
      <c r="L643" s="177">
        <v>175.56970000000001</v>
      </c>
    </row>
    <row r="644" spans="1:12">
      <c r="A644" s="167" t="s">
        <v>725</v>
      </c>
      <c r="B644" s="168">
        <v>24.172699999999999</v>
      </c>
      <c r="C644" s="169">
        <v>16357.400900000001</v>
      </c>
      <c r="D644" s="170">
        <v>14468.8135</v>
      </c>
      <c r="E644" s="170">
        <v>15274.5833</v>
      </c>
      <c r="F644" s="170">
        <v>18044.292600000001</v>
      </c>
      <c r="G644" s="170">
        <v>20393.354800000001</v>
      </c>
      <c r="H644" s="170">
        <v>17027.724399999999</v>
      </c>
      <c r="I644" s="171">
        <v>6.99</v>
      </c>
      <c r="J644" s="171">
        <v>6.98</v>
      </c>
      <c r="K644" s="171">
        <v>10.130000000000001</v>
      </c>
      <c r="L644" s="171">
        <v>174.5018</v>
      </c>
    </row>
    <row r="645" spans="1:12">
      <c r="A645" s="173" t="s">
        <v>726</v>
      </c>
      <c r="B645" s="174">
        <v>3.6453000000000002</v>
      </c>
      <c r="C645" s="175">
        <v>16492.4074</v>
      </c>
      <c r="D645" s="176">
        <v>14471.080599999999</v>
      </c>
      <c r="E645" s="176">
        <v>15331.772300000001</v>
      </c>
      <c r="F645" s="176">
        <v>18266.777699999999</v>
      </c>
      <c r="G645" s="176">
        <v>20352.906999999999</v>
      </c>
      <c r="H645" s="176">
        <v>17119.958500000001</v>
      </c>
      <c r="I645" s="177">
        <v>6.65</v>
      </c>
      <c r="J645" s="177">
        <v>7.51</v>
      </c>
      <c r="K645" s="177">
        <v>10.36</v>
      </c>
      <c r="L645" s="177">
        <v>174.08940000000001</v>
      </c>
    </row>
    <row r="646" spans="1:12">
      <c r="A646" s="173" t="s">
        <v>727</v>
      </c>
      <c r="B646" s="174">
        <v>4.0899000000000001</v>
      </c>
      <c r="C646" s="175">
        <v>18253.5</v>
      </c>
      <c r="D646" s="176">
        <v>15248.203100000001</v>
      </c>
      <c r="E646" s="176">
        <v>16610.722399999999</v>
      </c>
      <c r="F646" s="176">
        <v>20482.504300000001</v>
      </c>
      <c r="G646" s="176">
        <v>22963.4166</v>
      </c>
      <c r="H646" s="176">
        <v>18792.036</v>
      </c>
      <c r="I646" s="177">
        <v>6.46</v>
      </c>
      <c r="J646" s="177">
        <v>13.7</v>
      </c>
      <c r="K646" s="177">
        <v>10.5</v>
      </c>
      <c r="L646" s="177">
        <v>175.1268</v>
      </c>
    </row>
    <row r="647" spans="1:12">
      <c r="A647" s="173" t="s">
        <v>728</v>
      </c>
      <c r="B647" s="174">
        <v>13.995900000000001</v>
      </c>
      <c r="C647" s="175">
        <v>15929.25</v>
      </c>
      <c r="D647" s="176">
        <v>14447.710999999999</v>
      </c>
      <c r="E647" s="176">
        <v>15107.115900000001</v>
      </c>
      <c r="F647" s="176">
        <v>17041.9166</v>
      </c>
      <c r="G647" s="176">
        <v>18495.5</v>
      </c>
      <c r="H647" s="176">
        <v>16284.0137</v>
      </c>
      <c r="I647" s="177">
        <v>7.36</v>
      </c>
      <c r="J647" s="177">
        <v>3.88</v>
      </c>
      <c r="K647" s="177">
        <v>9.89</v>
      </c>
      <c r="L647" s="177">
        <v>174.43780000000001</v>
      </c>
    </row>
    <row r="648" spans="1:12">
      <c r="A648" s="173" t="s">
        <v>729</v>
      </c>
      <c r="B648" s="174">
        <v>7.51E-2</v>
      </c>
      <c r="C648" s="175">
        <v>19715.784800000001</v>
      </c>
      <c r="D648" s="176">
        <v>16285.0833</v>
      </c>
      <c r="E648" s="176">
        <v>18308.7346</v>
      </c>
      <c r="F648" s="176">
        <v>24303.3079</v>
      </c>
      <c r="G648" s="176">
        <v>26852.3109</v>
      </c>
      <c r="H648" s="176">
        <v>20905.596399999999</v>
      </c>
      <c r="I648" s="177">
        <v>11.16</v>
      </c>
      <c r="J648" s="177">
        <v>15.19</v>
      </c>
      <c r="K648" s="177">
        <v>9.2899999999999991</v>
      </c>
      <c r="L648" s="177">
        <v>176.24420000000001</v>
      </c>
    </row>
    <row r="649" spans="1:12">
      <c r="A649" s="173" t="s">
        <v>730</v>
      </c>
      <c r="B649" s="174">
        <v>0.5786</v>
      </c>
      <c r="C649" s="175">
        <v>16989.583299999998</v>
      </c>
      <c r="D649" s="176">
        <v>12384.8333</v>
      </c>
      <c r="E649" s="176">
        <v>15098.0717</v>
      </c>
      <c r="F649" s="176">
        <v>19384.777999999998</v>
      </c>
      <c r="G649" s="176">
        <v>22090.833299999998</v>
      </c>
      <c r="H649" s="176">
        <v>17485.834999999999</v>
      </c>
      <c r="I649" s="177">
        <v>6.21</v>
      </c>
      <c r="J649" s="177">
        <v>10.36</v>
      </c>
      <c r="K649" s="177">
        <v>10.210000000000001</v>
      </c>
      <c r="L649" s="177">
        <v>174.72790000000001</v>
      </c>
    </row>
    <row r="650" spans="1:12">
      <c r="A650" s="173" t="s">
        <v>731</v>
      </c>
      <c r="B650" s="174">
        <v>0.16389999999999999</v>
      </c>
      <c r="C650" s="175">
        <v>19514.4679</v>
      </c>
      <c r="D650" s="176">
        <v>14936.343500000001</v>
      </c>
      <c r="E650" s="176">
        <v>17045.833299999998</v>
      </c>
      <c r="F650" s="176">
        <v>28062.3037</v>
      </c>
      <c r="G650" s="176">
        <v>36038.893400000001</v>
      </c>
      <c r="H650" s="176">
        <v>22845.673699999999</v>
      </c>
      <c r="I650" s="177">
        <v>4.75</v>
      </c>
      <c r="J650" s="177">
        <v>12.7</v>
      </c>
      <c r="K650" s="177">
        <v>12.17</v>
      </c>
      <c r="L650" s="177">
        <v>173.3904</v>
      </c>
    </row>
    <row r="651" spans="1:12">
      <c r="A651" s="167" t="s">
        <v>732</v>
      </c>
      <c r="B651" s="168">
        <v>0.48599999999999999</v>
      </c>
      <c r="C651" s="169">
        <v>18194.806199999999</v>
      </c>
      <c r="D651" s="170">
        <v>15579.5</v>
      </c>
      <c r="E651" s="170">
        <v>16722.3521</v>
      </c>
      <c r="F651" s="170">
        <v>20200.4388</v>
      </c>
      <c r="G651" s="170">
        <v>22386.25</v>
      </c>
      <c r="H651" s="170">
        <v>18788.255499999999</v>
      </c>
      <c r="I651" s="171">
        <v>7.69</v>
      </c>
      <c r="J651" s="171">
        <v>11.22</v>
      </c>
      <c r="K651" s="171">
        <v>10.72</v>
      </c>
      <c r="L651" s="171">
        <v>174.01679999999999</v>
      </c>
    </row>
    <row r="652" spans="1:12">
      <c r="A652" s="167" t="s">
        <v>733</v>
      </c>
      <c r="B652" s="168">
        <v>5.3699999999999998E-2</v>
      </c>
      <c r="C652" s="169">
        <v>16468.237499999999</v>
      </c>
      <c r="D652" s="170">
        <v>12412.872600000001</v>
      </c>
      <c r="E652" s="170">
        <v>13147.0293</v>
      </c>
      <c r="F652" s="170">
        <v>22620.2408</v>
      </c>
      <c r="G652" s="170">
        <v>27160.423200000001</v>
      </c>
      <c r="H652" s="170">
        <v>18642.632399999999</v>
      </c>
      <c r="I652" s="171">
        <v>6.02</v>
      </c>
      <c r="J652" s="171">
        <v>7.43</v>
      </c>
      <c r="K652" s="171">
        <v>10.45</v>
      </c>
      <c r="L652" s="171">
        <v>174.63239999999999</v>
      </c>
    </row>
    <row r="653" spans="1:12">
      <c r="A653" s="167" t="s">
        <v>734</v>
      </c>
      <c r="B653" s="168">
        <v>0.1077</v>
      </c>
      <c r="C653" s="169">
        <v>18947.559000000001</v>
      </c>
      <c r="D653" s="170">
        <v>11714.5833</v>
      </c>
      <c r="E653" s="170">
        <v>12300.063700000001</v>
      </c>
      <c r="F653" s="170">
        <v>22196.7814</v>
      </c>
      <c r="G653" s="170">
        <v>24737.505799999999</v>
      </c>
      <c r="H653" s="170">
        <v>18251.417000000001</v>
      </c>
      <c r="I653" s="171">
        <v>8</v>
      </c>
      <c r="J653" s="171">
        <v>9.19</v>
      </c>
      <c r="K653" s="171">
        <v>10.4</v>
      </c>
      <c r="L653" s="171">
        <v>176.08699999999999</v>
      </c>
    </row>
    <row r="654" spans="1:12">
      <c r="A654" s="167" t="s">
        <v>735</v>
      </c>
      <c r="B654" s="168">
        <v>0.14910000000000001</v>
      </c>
      <c r="C654" s="169">
        <v>19237.7863</v>
      </c>
      <c r="D654" s="170">
        <v>13925.0281</v>
      </c>
      <c r="E654" s="170">
        <v>15748.6571</v>
      </c>
      <c r="F654" s="170">
        <v>22010.376400000001</v>
      </c>
      <c r="G654" s="170">
        <v>24834.582299999998</v>
      </c>
      <c r="H654" s="170">
        <v>19307.583200000001</v>
      </c>
      <c r="I654" s="171">
        <v>9.32</v>
      </c>
      <c r="J654" s="171">
        <v>10.71</v>
      </c>
      <c r="K654" s="171">
        <v>9.8000000000000007</v>
      </c>
      <c r="L654" s="171">
        <v>174.52459999999999</v>
      </c>
    </row>
    <row r="655" spans="1:12">
      <c r="A655" s="167" t="s">
        <v>736</v>
      </c>
      <c r="B655" s="168">
        <v>0.1953</v>
      </c>
      <c r="C655" s="169">
        <v>22502.714199999999</v>
      </c>
      <c r="D655" s="170">
        <v>12691.1016</v>
      </c>
      <c r="E655" s="170">
        <v>16779.227800000001</v>
      </c>
      <c r="F655" s="170">
        <v>26063.498599999999</v>
      </c>
      <c r="G655" s="170">
        <v>29640.270799999998</v>
      </c>
      <c r="H655" s="170">
        <v>21856.376400000001</v>
      </c>
      <c r="I655" s="171">
        <v>5.19</v>
      </c>
      <c r="J655" s="171">
        <v>17.07</v>
      </c>
      <c r="K655" s="171">
        <v>10.6</v>
      </c>
      <c r="L655" s="171">
        <v>175.0847</v>
      </c>
    </row>
    <row r="656" spans="1:12">
      <c r="A656" s="173" t="s">
        <v>737</v>
      </c>
      <c r="B656" s="174">
        <v>4.6600000000000003E-2</v>
      </c>
      <c r="C656" s="175">
        <v>16399.2444</v>
      </c>
      <c r="D656" s="176">
        <v>12280.727800000001</v>
      </c>
      <c r="E656" s="176">
        <v>13428.1787</v>
      </c>
      <c r="F656" s="176">
        <v>20678.526999999998</v>
      </c>
      <c r="G656" s="176">
        <v>22848.5658</v>
      </c>
      <c r="H656" s="176">
        <v>17244.869600000002</v>
      </c>
      <c r="I656" s="177">
        <v>6.37</v>
      </c>
      <c r="J656" s="177">
        <v>6.37</v>
      </c>
      <c r="K656" s="177">
        <v>10.35</v>
      </c>
      <c r="L656" s="177">
        <v>174.75980000000001</v>
      </c>
    </row>
    <row r="657" spans="1:12">
      <c r="A657" s="173" t="s">
        <v>738</v>
      </c>
      <c r="B657" s="174">
        <v>0.12230000000000001</v>
      </c>
      <c r="C657" s="175">
        <v>24990.922200000001</v>
      </c>
      <c r="D657" s="176">
        <v>17954.489000000001</v>
      </c>
      <c r="E657" s="176">
        <v>22038.1666</v>
      </c>
      <c r="F657" s="176">
        <v>27690.751700000001</v>
      </c>
      <c r="G657" s="176">
        <v>30646.094799999999</v>
      </c>
      <c r="H657" s="176">
        <v>25080.188900000001</v>
      </c>
      <c r="I657" s="177">
        <v>4.87</v>
      </c>
      <c r="J657" s="177">
        <v>21.65</v>
      </c>
      <c r="K657" s="177">
        <v>10.79</v>
      </c>
      <c r="L657" s="177">
        <v>175.24430000000001</v>
      </c>
    </row>
    <row r="658" spans="1:12">
      <c r="A658" s="167" t="s">
        <v>739</v>
      </c>
      <c r="B658" s="168">
        <v>4.9799999999999997E-2</v>
      </c>
      <c r="C658" s="169">
        <v>23682.9166</v>
      </c>
      <c r="D658" s="170">
        <v>15469.593500000001</v>
      </c>
      <c r="E658" s="170">
        <v>18561.503199999999</v>
      </c>
      <c r="F658" s="170">
        <v>26042.4804</v>
      </c>
      <c r="G658" s="170">
        <v>28527.786700000001</v>
      </c>
      <c r="H658" s="170">
        <v>22906.024000000001</v>
      </c>
      <c r="I658" s="171">
        <v>7.33</v>
      </c>
      <c r="J658" s="171">
        <v>13.52</v>
      </c>
      <c r="K658" s="171">
        <v>9.9700000000000006</v>
      </c>
      <c r="L658" s="171">
        <v>174.19820000000001</v>
      </c>
    </row>
    <row r="659" spans="1:12">
      <c r="A659" s="167" t="s">
        <v>740</v>
      </c>
      <c r="B659" s="168">
        <v>0.1484</v>
      </c>
      <c r="C659" s="169">
        <v>21152.583299999998</v>
      </c>
      <c r="D659" s="170">
        <v>15806.574000000001</v>
      </c>
      <c r="E659" s="170">
        <v>18112.333299999998</v>
      </c>
      <c r="F659" s="170">
        <v>24362.6666</v>
      </c>
      <c r="G659" s="170">
        <v>27666.271799999999</v>
      </c>
      <c r="H659" s="170">
        <v>21704.720099999999</v>
      </c>
      <c r="I659" s="171">
        <v>7.54</v>
      </c>
      <c r="J659" s="171">
        <v>13.07</v>
      </c>
      <c r="K659" s="171">
        <v>10.35</v>
      </c>
      <c r="L659" s="171">
        <v>175.5309</v>
      </c>
    </row>
    <row r="660" spans="1:12">
      <c r="A660" s="173" t="s">
        <v>741</v>
      </c>
      <c r="B660" s="174">
        <v>4.5199999999999997E-2</v>
      </c>
      <c r="C660" s="175">
        <v>20016.4211</v>
      </c>
      <c r="D660" s="176">
        <v>16311.641299999999</v>
      </c>
      <c r="E660" s="176">
        <v>18112.333299999998</v>
      </c>
      <c r="F660" s="176">
        <v>26261.266599999999</v>
      </c>
      <c r="G660" s="176">
        <v>29978.238600000001</v>
      </c>
      <c r="H660" s="176">
        <v>22159.309000000001</v>
      </c>
      <c r="I660" s="177">
        <v>7.23</v>
      </c>
      <c r="J660" s="177">
        <v>12.71</v>
      </c>
      <c r="K660" s="177">
        <v>10.79</v>
      </c>
      <c r="L660" s="177">
        <v>174.6052</v>
      </c>
    </row>
    <row r="661" spans="1:12">
      <c r="A661" s="167" t="s">
        <v>742</v>
      </c>
      <c r="B661" s="168">
        <v>1.0674999999999999</v>
      </c>
      <c r="C661" s="169">
        <v>20409.058300000001</v>
      </c>
      <c r="D661" s="170">
        <v>15481.448899999999</v>
      </c>
      <c r="E661" s="170">
        <v>18070.1836</v>
      </c>
      <c r="F661" s="170">
        <v>23574.593099999998</v>
      </c>
      <c r="G661" s="170">
        <v>26172.710999999999</v>
      </c>
      <c r="H661" s="170">
        <v>20862.8642</v>
      </c>
      <c r="I661" s="171">
        <v>5.23</v>
      </c>
      <c r="J661" s="171">
        <v>14.12</v>
      </c>
      <c r="K661" s="171">
        <v>10.09</v>
      </c>
      <c r="L661" s="171">
        <v>176.87270000000001</v>
      </c>
    </row>
    <row r="662" spans="1:12">
      <c r="A662" s="173" t="s">
        <v>743</v>
      </c>
      <c r="B662" s="174">
        <v>0.30780000000000002</v>
      </c>
      <c r="C662" s="175">
        <v>21951.305499999999</v>
      </c>
      <c r="D662" s="176">
        <v>17261.661899999999</v>
      </c>
      <c r="E662" s="176">
        <v>19446.25</v>
      </c>
      <c r="F662" s="176">
        <v>24137.875700000001</v>
      </c>
      <c r="G662" s="176">
        <v>26749.3694</v>
      </c>
      <c r="H662" s="176">
        <v>22053.6895</v>
      </c>
      <c r="I662" s="177">
        <v>6.12</v>
      </c>
      <c r="J662" s="177">
        <v>12.18</v>
      </c>
      <c r="K662" s="177">
        <v>10.220000000000001</v>
      </c>
      <c r="L662" s="177">
        <v>176.26669999999999</v>
      </c>
    </row>
    <row r="663" spans="1:12">
      <c r="A663" s="173" t="s">
        <v>744</v>
      </c>
      <c r="B663" s="174">
        <v>0.18160000000000001</v>
      </c>
      <c r="C663" s="175">
        <v>18880.6666</v>
      </c>
      <c r="D663" s="176">
        <v>14313.3225</v>
      </c>
      <c r="E663" s="176">
        <v>16857.887999999999</v>
      </c>
      <c r="F663" s="176">
        <v>22454.833299999998</v>
      </c>
      <c r="G663" s="176">
        <v>24770.97</v>
      </c>
      <c r="H663" s="176">
        <v>19424.133600000001</v>
      </c>
      <c r="I663" s="177">
        <v>3.28</v>
      </c>
      <c r="J663" s="177">
        <v>14.61</v>
      </c>
      <c r="K663" s="177">
        <v>9.99</v>
      </c>
      <c r="L663" s="177">
        <v>177.81710000000001</v>
      </c>
    </row>
    <row r="664" spans="1:12">
      <c r="A664" s="173" t="s">
        <v>745</v>
      </c>
      <c r="B664" s="174">
        <v>0.28089999999999998</v>
      </c>
      <c r="C664" s="175">
        <v>20296.287199999999</v>
      </c>
      <c r="D664" s="176">
        <v>16007.4166</v>
      </c>
      <c r="E664" s="176">
        <v>18347.833299999998</v>
      </c>
      <c r="F664" s="176">
        <v>23229.75</v>
      </c>
      <c r="G664" s="176">
        <v>25895.368299999998</v>
      </c>
      <c r="H664" s="176">
        <v>20804.914799999999</v>
      </c>
      <c r="I664" s="177">
        <v>4.1100000000000003</v>
      </c>
      <c r="J664" s="177">
        <v>17.059999999999999</v>
      </c>
      <c r="K664" s="177">
        <v>9.69</v>
      </c>
      <c r="L664" s="177">
        <v>178.22630000000001</v>
      </c>
    </row>
    <row r="665" spans="1:12">
      <c r="A665" s="167" t="s">
        <v>746</v>
      </c>
      <c r="B665" s="168">
        <v>4.2999999999999997E-2</v>
      </c>
      <c r="C665" s="169">
        <v>20093.688900000001</v>
      </c>
      <c r="D665" s="170">
        <v>15599.7333</v>
      </c>
      <c r="E665" s="170">
        <v>17036.1666</v>
      </c>
      <c r="F665" s="170">
        <v>21898.500899999999</v>
      </c>
      <c r="G665" s="170">
        <v>26558.824000000001</v>
      </c>
      <c r="H665" s="170">
        <v>20309.3</v>
      </c>
      <c r="I665" s="171">
        <v>7.87</v>
      </c>
      <c r="J665" s="171">
        <v>8.76</v>
      </c>
      <c r="K665" s="171">
        <v>10.26</v>
      </c>
      <c r="L665" s="171">
        <v>174.62430000000001</v>
      </c>
    </row>
    <row r="666" spans="1:12">
      <c r="A666" s="167" t="s">
        <v>747</v>
      </c>
      <c r="B666" s="168">
        <v>1.1907000000000001</v>
      </c>
      <c r="C666" s="169">
        <v>17576.6666</v>
      </c>
      <c r="D666" s="170">
        <v>15506</v>
      </c>
      <c r="E666" s="170">
        <v>16375.1566</v>
      </c>
      <c r="F666" s="170">
        <v>19440.013800000001</v>
      </c>
      <c r="G666" s="170">
        <v>22538.5929</v>
      </c>
      <c r="H666" s="170">
        <v>18311.137599999998</v>
      </c>
      <c r="I666" s="171">
        <v>6.9</v>
      </c>
      <c r="J666" s="171">
        <v>7.58</v>
      </c>
      <c r="K666" s="171">
        <v>10.06</v>
      </c>
      <c r="L666" s="171">
        <v>175.92070000000001</v>
      </c>
    </row>
    <row r="667" spans="1:12">
      <c r="A667" s="167" t="s">
        <v>748</v>
      </c>
      <c r="B667" s="168">
        <v>0.15140000000000001</v>
      </c>
      <c r="C667" s="169">
        <v>20177.510300000002</v>
      </c>
      <c r="D667" s="170">
        <v>15389.0895</v>
      </c>
      <c r="E667" s="170">
        <v>17129.563600000001</v>
      </c>
      <c r="F667" s="170">
        <v>23533.207999999999</v>
      </c>
      <c r="G667" s="170">
        <v>27491.029699999999</v>
      </c>
      <c r="H667" s="170">
        <v>20800.7012</v>
      </c>
      <c r="I667" s="171">
        <v>4.96</v>
      </c>
      <c r="J667" s="171">
        <v>16.91</v>
      </c>
      <c r="K667" s="171">
        <v>10.08</v>
      </c>
      <c r="L667" s="171">
        <v>177.333</v>
      </c>
    </row>
    <row r="668" spans="1:12">
      <c r="A668" s="167" t="s">
        <v>749</v>
      </c>
      <c r="B668" s="168">
        <v>9.7469999999999999</v>
      </c>
      <c r="C668" s="169">
        <v>15719.6993</v>
      </c>
      <c r="D668" s="170">
        <v>12325.840200000001</v>
      </c>
      <c r="E668" s="170">
        <v>13069.339599999999</v>
      </c>
      <c r="F668" s="170">
        <v>21005.75</v>
      </c>
      <c r="G668" s="170">
        <v>25497.343799999999</v>
      </c>
      <c r="H668" s="170">
        <v>17554.3891</v>
      </c>
      <c r="I668" s="171">
        <v>5.87</v>
      </c>
      <c r="J668" s="171">
        <v>9.83</v>
      </c>
      <c r="K668" s="171">
        <v>10.119999999999999</v>
      </c>
      <c r="L668" s="171">
        <v>175.14490000000001</v>
      </c>
    </row>
    <row r="669" spans="1:12">
      <c r="A669" s="173" t="s">
        <v>750</v>
      </c>
      <c r="B669" s="174">
        <v>8.2091999999999992</v>
      </c>
      <c r="C669" s="175">
        <v>15129.090700000001</v>
      </c>
      <c r="D669" s="176">
        <v>12298.365900000001</v>
      </c>
      <c r="E669" s="176">
        <v>12903.881100000001</v>
      </c>
      <c r="F669" s="176">
        <v>19972.388999999999</v>
      </c>
      <c r="G669" s="176">
        <v>24907.577799999999</v>
      </c>
      <c r="H669" s="176">
        <v>17045.945299999999</v>
      </c>
      <c r="I669" s="177">
        <v>5.78</v>
      </c>
      <c r="J669" s="177">
        <v>9.11</v>
      </c>
      <c r="K669" s="177">
        <v>10.119999999999999</v>
      </c>
      <c r="L669" s="177">
        <v>175.06880000000001</v>
      </c>
    </row>
    <row r="670" spans="1:12">
      <c r="A670" s="173" t="s">
        <v>751</v>
      </c>
      <c r="B670" s="174">
        <v>6.2399999999999997E-2</v>
      </c>
      <c r="C670" s="175">
        <v>20041.333299999998</v>
      </c>
      <c r="D670" s="176">
        <v>15249.535099999999</v>
      </c>
      <c r="E670" s="176">
        <v>17339.6767</v>
      </c>
      <c r="F670" s="176">
        <v>24060.6895</v>
      </c>
      <c r="G670" s="176">
        <v>29197.9287</v>
      </c>
      <c r="H670" s="176">
        <v>21332.358</v>
      </c>
      <c r="I670" s="177">
        <v>5.05</v>
      </c>
      <c r="J670" s="177">
        <v>15.03</v>
      </c>
      <c r="K670" s="177">
        <v>9.3000000000000007</v>
      </c>
      <c r="L670" s="177">
        <v>176.6747</v>
      </c>
    </row>
    <row r="671" spans="1:12">
      <c r="A671" s="167" t="s">
        <v>752</v>
      </c>
      <c r="B671" s="168">
        <v>1.1880999999999999</v>
      </c>
      <c r="C671" s="169">
        <v>21323.763599999998</v>
      </c>
      <c r="D671" s="170">
        <v>13563.1685</v>
      </c>
      <c r="E671" s="170">
        <v>17201.583299999998</v>
      </c>
      <c r="F671" s="170">
        <v>25134.767500000002</v>
      </c>
      <c r="G671" s="170">
        <v>28216.519</v>
      </c>
      <c r="H671" s="170">
        <v>21406.9624</v>
      </c>
      <c r="I671" s="171">
        <v>6.58</v>
      </c>
      <c r="J671" s="171">
        <v>12.13</v>
      </c>
      <c r="K671" s="171">
        <v>9.9499999999999993</v>
      </c>
      <c r="L671" s="171">
        <v>175.58359999999999</v>
      </c>
    </row>
    <row r="672" spans="1:12">
      <c r="A672" s="173" t="s">
        <v>753</v>
      </c>
      <c r="B672" s="174">
        <v>4.1200000000000001E-2</v>
      </c>
      <c r="C672" s="175">
        <v>18575.833299999998</v>
      </c>
      <c r="D672" s="176">
        <v>16683.6666</v>
      </c>
      <c r="E672" s="176">
        <v>17512.943899999998</v>
      </c>
      <c r="F672" s="176">
        <v>21731.558799999999</v>
      </c>
      <c r="G672" s="176">
        <v>26819.255000000001</v>
      </c>
      <c r="H672" s="176">
        <v>20327.8737</v>
      </c>
      <c r="I672" s="177">
        <v>3.6</v>
      </c>
      <c r="J672" s="177">
        <v>15.07</v>
      </c>
      <c r="K672" s="177">
        <v>10.07</v>
      </c>
      <c r="L672" s="177">
        <v>175.5736</v>
      </c>
    </row>
    <row r="673" spans="1:12">
      <c r="A673" s="173" t="s">
        <v>754</v>
      </c>
      <c r="B673" s="174">
        <v>4.0599999999999997E-2</v>
      </c>
      <c r="C673" s="175">
        <v>17413.25</v>
      </c>
      <c r="D673" s="176">
        <v>12966.75</v>
      </c>
      <c r="E673" s="176">
        <v>14173.4166</v>
      </c>
      <c r="F673" s="176">
        <v>19043.8282</v>
      </c>
      <c r="G673" s="176">
        <v>21836.308300000001</v>
      </c>
      <c r="H673" s="176">
        <v>17241.2755</v>
      </c>
      <c r="I673" s="177">
        <v>5.99</v>
      </c>
      <c r="J673" s="177">
        <v>9.85</v>
      </c>
      <c r="K673" s="177">
        <v>9.92</v>
      </c>
      <c r="L673" s="177">
        <v>173.69560000000001</v>
      </c>
    </row>
    <row r="674" spans="1:12">
      <c r="A674" s="173" t="s">
        <v>755</v>
      </c>
      <c r="B674" s="174">
        <v>5.6099999999999997E-2</v>
      </c>
      <c r="C674" s="175">
        <v>15525.402099999999</v>
      </c>
      <c r="D674" s="176">
        <v>13935.234399999999</v>
      </c>
      <c r="E674" s="176">
        <v>14650.013300000001</v>
      </c>
      <c r="F674" s="176">
        <v>17453.552299999999</v>
      </c>
      <c r="G674" s="176">
        <v>21762.276699999999</v>
      </c>
      <c r="H674" s="176">
        <v>16719.091100000001</v>
      </c>
      <c r="I674" s="177">
        <v>3.75</v>
      </c>
      <c r="J674" s="177">
        <v>10.81</v>
      </c>
      <c r="K674" s="177">
        <v>10.67</v>
      </c>
      <c r="L674" s="177">
        <v>175.71010000000001</v>
      </c>
    </row>
  </sheetData>
  <mergeCells count="16">
    <mergeCell ref="I6:K6"/>
    <mergeCell ref="A3:C3"/>
    <mergeCell ref="D3:L3"/>
    <mergeCell ref="A4:C4"/>
    <mergeCell ref="D4:L4"/>
    <mergeCell ref="A5:A8"/>
    <mergeCell ref="B5:B7"/>
    <mergeCell ref="C5:C6"/>
    <mergeCell ref="D5:G5"/>
    <mergeCell ref="H5:K5"/>
    <mergeCell ref="L5:L7"/>
    <mergeCell ref="D6:D7"/>
    <mergeCell ref="E6:E7"/>
    <mergeCell ref="F6:F7"/>
    <mergeCell ref="G6:G7"/>
    <mergeCell ref="H6:H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3</vt:i4>
      </vt:variant>
    </vt:vector>
  </HeadingPairs>
  <TitlesOfParts>
    <vt:vector size="9" baseType="lpstr">
      <vt:lpstr>Celkový rozpočet</vt:lpstr>
      <vt:lpstr>Smluvní výzkum</vt:lpstr>
      <vt:lpstr>Materiál</vt:lpstr>
      <vt:lpstr>Odpisy</vt:lpstr>
      <vt:lpstr>Mzdy</vt:lpstr>
      <vt:lpstr>ISPV - platová sféra ČR </vt:lpstr>
      <vt:lpstr>Materiál!Oblast_tisku</vt:lpstr>
      <vt:lpstr>Odpisy!Oblast_tisku</vt:lpstr>
      <vt:lpstr>'Smluvní výzkum'!Oblast_tisku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Vojáček Přemysl</dc:creator>
  <cp:lastModifiedBy>Horešovský Radek</cp:lastModifiedBy>
  <cp:lastPrinted>2019-09-17T14:49:06Z</cp:lastPrinted>
  <dcterms:created xsi:type="dcterms:W3CDTF">2019-07-30T13:33:35Z</dcterms:created>
  <dcterms:modified xsi:type="dcterms:W3CDTF">2019-10-22T10:41:42Z</dcterms:modified>
</cp:coreProperties>
</file>