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apiagentura-my.sharepoint.com/personal/adela_maskova_apiagentura_gov_cz/Documents/Dokumenty/"/>
    </mc:Choice>
  </mc:AlternateContent>
  <xr:revisionPtr revIDLastSave="0" documentId="8_{A7976170-880E-4DB3-A723-157D4C6A2E91}" xr6:coauthVersionLast="47" xr6:coauthVersionMax="47" xr10:uidLastSave="{00000000-0000-0000-0000-000000000000}"/>
  <bookViews>
    <workbookView xWindow="-120" yWindow="-120" windowWidth="38640" windowHeight="211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C16" i="1" l="1"/>
  <c r="D16" i="1" s="1"/>
  <c r="C17" i="1"/>
  <c r="D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Sazima Martin</author>
    <author>rádce</author>
  </authors>
  <commentList>
    <comment ref="A10" authorId="0" shapeId="0" xr:uid="{00000000-0006-0000-0000-000001000000}">
      <text>
        <r>
          <rPr>
            <sz val="8"/>
            <color indexed="81"/>
            <rFont val="Tahoma"/>
            <family val="2"/>
            <charset val="238"/>
          </rPr>
          <t xml:space="preserve">Uveďte zastavěnou plochu technologií, které jsou přímo zapojeny do výrobního postupu, který projde zásadní změnou nebo do výroby rozšířeného sortimentu.
</t>
        </r>
      </text>
    </comment>
    <comment ref="B10" authorId="0" shapeId="0" xr:uid="{00000000-0006-0000-0000-000002000000}">
      <text>
        <r>
          <rPr>
            <sz val="8"/>
            <color indexed="81"/>
            <rFont val="Tahoma"/>
            <family val="2"/>
            <charset val="238"/>
          </rPr>
          <t>Uveďte zastavěnou plochu budovy (budov) dle Katastru nemovitostí, která/é jsou využívány při výrobním postupu, který projde zásadní změnou nebo při výrobě rozšířeného sortimentu.
V případě, že v rámci výrobního postupu, který projde zásadní změnou nebo při výrobě rozšířeného sortimentu je využíváno více budov nebo více pater budov/y, jedná se o</t>
        </r>
        <r>
          <rPr>
            <b/>
            <sz val="8"/>
            <color indexed="81"/>
            <rFont val="Tahoma"/>
            <family val="2"/>
            <charset val="238"/>
          </rPr>
          <t xml:space="preserve"> součet</t>
        </r>
        <r>
          <rPr>
            <sz val="8"/>
            <color indexed="81"/>
            <rFont val="Tahoma"/>
            <family val="2"/>
            <charset val="238"/>
          </rPr>
          <t xml:space="preserve"> zastavěné plochy všech těchto budov dle KN, přičemž plocha každé budovy musí být vynásobena počtem podlaží budovy, které jsou využívány při výrobním postupu, který projde zásadní změnou nebo při výrobě rozšířeného sortimentu.
</t>
        </r>
        <r>
          <rPr>
            <u/>
            <sz val="8"/>
            <color indexed="81"/>
            <rFont val="Tahoma"/>
            <family val="2"/>
            <charset val="238"/>
          </rPr>
          <t xml:space="preserve">Příklad: </t>
        </r>
        <r>
          <rPr>
            <sz val="8"/>
            <color indexed="81"/>
            <rFont val="Tahoma"/>
            <family val="2"/>
            <charset val="238"/>
          </rPr>
          <t>Budova A - 200 m2, využíváno 1 podlaží, budova B - 100 m2, využívány 3 podlaží.
Zastavěná plocha budovy (budov) = 200 x 1 + 100 x 3 = 500 m2.</t>
        </r>
      </text>
    </comment>
    <comment ref="C12" authorId="0" shapeId="0" xr:uid="{00000000-0006-0000-0000-000004000000}">
      <text>
        <r>
          <rPr>
            <sz val="8"/>
            <color indexed="81"/>
            <rFont val="Tahoma"/>
            <family val="2"/>
            <charset val="238"/>
          </rPr>
          <t>Uveďte výši celkových způsobilých nákladů projektu.</t>
        </r>
      </text>
    </comment>
    <comment ref="C13" authorId="0" shapeId="0" xr:uid="{00000000-0006-0000-0000-000005000000}">
      <text>
        <r>
          <rPr>
            <b/>
            <sz val="8"/>
            <color indexed="81"/>
            <rFont val="Tahoma"/>
            <family val="2"/>
            <charset val="238"/>
          </rPr>
          <t xml:space="preserve">V případě projektu na zásadní změnu výrobního postupu </t>
        </r>
        <r>
          <rPr>
            <sz val="8"/>
            <color indexed="81"/>
            <rFont val="Tahoma"/>
            <family val="2"/>
            <charset val="238"/>
          </rPr>
          <t>uveďte hodnotu odpisů za předcházející tři roky</t>
        </r>
        <r>
          <rPr>
            <b/>
            <sz val="8"/>
            <color indexed="81"/>
            <rFont val="Tahoma"/>
            <family val="2"/>
            <charset val="238"/>
          </rPr>
          <t xml:space="preserve"> </t>
        </r>
        <r>
          <rPr>
            <sz val="8"/>
            <color indexed="81"/>
            <rFont val="Tahoma"/>
            <family val="2"/>
            <charset val="238"/>
          </rPr>
          <t>z majetku, který je přímo zapojen do výrobního postupu, který projde zásadní změnou.</t>
        </r>
      </text>
    </comment>
    <comment ref="C14" authorId="0" shapeId="0" xr:uid="{00000000-0006-0000-0000-000006000000}">
      <text>
        <r>
          <rPr>
            <b/>
            <sz val="8"/>
            <color indexed="81"/>
            <rFont val="Tahoma"/>
            <family val="2"/>
            <charset val="238"/>
          </rPr>
          <t>V případě projektu zaměřeného na rozšíření výrobního sortimentu</t>
        </r>
        <r>
          <rPr>
            <sz val="8"/>
            <color indexed="81"/>
            <rFont val="Tahoma"/>
            <family val="2"/>
            <charset val="238"/>
          </rPr>
          <t xml:space="preserve"> uveďte hodnotu majetku používaného při výrobě výrobě rozšířeného sortimentu.</t>
        </r>
      </text>
    </comment>
    <comment ref="D16" authorId="1" shapeId="0" xr:uid="{A8DB5361-4C98-46E0-A8AF-DCF6456C4544}">
      <text>
        <r>
          <rPr>
            <sz val="8"/>
            <color indexed="81"/>
            <rFont val="Tahoma"/>
            <family val="2"/>
            <charset val="238"/>
          </rPr>
          <t>Splňují-li vyplněné hodnoty podmínky GBER, je zde vyplněna částka, kterou musí celkové způsobilé výdaje projektu převyšovat.</t>
        </r>
      </text>
    </comment>
    <comment ref="D17" authorId="1" shapeId="0" xr:uid="{57734687-7276-441D-8A0A-215C00971E57}">
      <text>
        <r>
          <rPr>
            <sz val="8"/>
            <color indexed="81"/>
            <rFont val="Tahoma"/>
            <family val="2"/>
            <charset val="238"/>
          </rPr>
          <t>Splňují-li vyplněné hodnoty podmínky GBER, je zde vyplněna částka, kterou musí celkové způsobilé výdaje projektu převyšovat.</t>
        </r>
      </text>
    </comment>
  </commentList>
</comments>
</file>

<file path=xl/sharedStrings.xml><?xml version="1.0" encoding="utf-8"?>
<sst xmlns="http://schemas.openxmlformats.org/spreadsheetml/2006/main" count="20" uniqueCount="17">
  <si>
    <t>V případě projektu na zásadní změnu výrobního postupu zjištěným koeficientem žadatel vynásobí hodnotu odpisů za předcházející tři roky z majetku, který je přímo zapojen do výrobního postupu, který projde zásadní změnou.</t>
  </si>
  <si>
    <t>V případě projektu zaměřeného na rozšíření výrobního sortimentu zjištěným koeficientem žadatel vynásobí hodnotu majetku používaného při výrobě rozšířeného sortimentu.</t>
  </si>
  <si>
    <t>Je možné odečíst hodnotu majetku (odpisů majetku), který se prokazatelně nijak netýká výrobního postupu, který projde zásadní změnou nebo se netýká výroby rozšířeného sortimentu.</t>
  </si>
  <si>
    <t>Zastavěná plocha technologií</t>
  </si>
  <si>
    <t>Pozn.:</t>
  </si>
  <si>
    <t>Zastavěná plocha budovy (budov) dle KN</t>
  </si>
  <si>
    <t>Celkové způsobilé výdaje projektu</t>
  </si>
  <si>
    <t>Srovnání s ustanovením čl. 14 Nařízení Komise (EU) č. 651/2014 ze dne 17. června 2014</t>
  </si>
  <si>
    <t>Zásadní změna výrobního postupu</t>
  </si>
  <si>
    <t>Rozšíření výrobního sortimentu</t>
  </si>
  <si>
    <t>Odpisy majetku</t>
  </si>
  <si>
    <t>Hodnota majetku</t>
  </si>
  <si>
    <t>Formulář pro výpočet dle metodiky znovu použitého majektu k podmínkám regionální podpory dle čl. 14 Nařízení Komise (EU) č. 651/2014 ze dne 17. června 2014, kterým se v souladu s články 107 a 108 Smlouvy prohlašují určité kategorie podpory za slučitelné s vnitřním trhem</t>
  </si>
  <si>
    <t>Koeficient určení míry znovu použití majetku:</t>
  </si>
  <si>
    <t>m2</t>
  </si>
  <si>
    <t>Kč</t>
  </si>
  <si>
    <t>Při podání žádosti o podporu žadatel dle zaměření svého projektu zařadí svůj projekt pod jednu ze 4 kategorií počáteční investice. K výběru kategorie žadatel uvede zdůvodnění a v případě kategorií "Zásadní změna výrobního postupu" a "Rozšíření výrobního sortimentu" provede výše uvedený výpočet. Dokument se zdůvodněním a výpočtem žadatel archivuje. Zdůvodnění i výpočet mohou být ověřovány během realizace projektu i udržitelnosti projektu, a to při kontrole na místě.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</si>
</sst>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12"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8"/>
      <color indexed="81"/>
      <name val="Tahoma"/>
      <family val="2"/>
      <charset val="238"/>
    </font>
    <font>
      <b/>
      <sz val="14"/>
      <color theme="1"/>
      <name val="Calibri"/>
      <family val="2"/>
      <charset val="238"/>
      <scheme val="minor"/>
    </font>
    <font>
      <u/>
      <sz val="11"/>
      <color theme="1"/>
      <name val="Calibri"/>
      <family val="2"/>
      <charset val="238"/>
      <scheme val="minor"/>
    </font>
    <font>
      <b/>
      <sz val="8"/>
      <color indexed="81"/>
      <name val="Tahoma"/>
      <family val="2"/>
      <charset val="238"/>
    </font>
    <font>
      <sz val="11"/>
      <name val="Calibri"/>
      <family val="2"/>
      <charset val="238"/>
      <scheme val="minor"/>
    </font>
    <font>
      <sz val="10"/>
      <name val="Calibri"/>
      <family val="2"/>
      <charset val="238"/>
      <scheme val="minor"/>
    </font>
    <font>
      <b/>
      <sz val="11"/>
      <name val="Calibri"/>
      <family val="2"/>
      <charset val="238"/>
      <scheme val="minor"/>
    </font>
    <font>
      <u/>
      <sz val="8"/>
      <color indexed="81"/>
      <name val="Tahoma"/>
      <family val="2"/>
      <charset val="238"/>
    </font>
    <font>
      <sz val="10"/>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s>
  <cellStyleXfs count="1">
    <xf numFmtId="0" fontId="0" fillId="0" borderId="0"/>
  </cellStyleXfs>
  <cellXfs count="31">
    <xf numFmtId="0" fontId="0" fillId="0" borderId="0" xfId="0"/>
    <xf numFmtId="0" fontId="0" fillId="0" borderId="0" xfId="0" applyAlignment="1">
      <alignment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xf numFmtId="0" fontId="7" fillId="0" borderId="9" xfId="0" applyFont="1" applyBorder="1" applyAlignment="1">
      <alignment horizontal="center" vertical="center"/>
    </xf>
    <xf numFmtId="164" fontId="0" fillId="0" borderId="0" xfId="0" applyNumberFormat="1"/>
    <xf numFmtId="164" fontId="9" fillId="0" borderId="9" xfId="0" applyNumberFormat="1" applyFont="1" applyBorder="1" applyAlignment="1">
      <alignment horizontal="center" vertical="center"/>
    </xf>
    <xf numFmtId="0" fontId="0" fillId="0" borderId="0" xfId="0" applyAlignment="1">
      <alignment horizontal="left"/>
    </xf>
    <xf numFmtId="164" fontId="1" fillId="0" borderId="0" xfId="0" applyNumberFormat="1" applyFont="1" applyAlignment="1">
      <alignment horizontal="left" wrapText="1"/>
    </xf>
    <xf numFmtId="164" fontId="1" fillId="0" borderId="9"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2" fillId="2"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1" fillId="0" borderId="0" xfId="0" applyFont="1" applyAlignment="1">
      <alignment horizontal="left" vertical="top" wrapText="1" indent="1"/>
    </xf>
    <xf numFmtId="0" fontId="4" fillId="0" borderId="0" xfId="0" applyFont="1" applyAlignment="1">
      <alignment horizontal="center" wrapText="1"/>
    </xf>
    <xf numFmtId="0" fontId="8" fillId="0" borderId="0" xfId="0" applyFont="1" applyAlignment="1">
      <alignment horizontal="left" vertical="top" wrapText="1" inden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0" xfId="0" applyFont="1" applyBorder="1" applyAlignment="1">
      <alignment horizontal="center" vertical="center" wrapText="1"/>
    </xf>
  </cellXfs>
  <cellStyles count="1">
    <cellStyle name="Normální" xfId="0" builtinId="0"/>
  </cellStyles>
  <dxfs count="3">
    <dxf>
      <fill>
        <patternFill>
          <bgColor theme="9" tint="0.59996337778862885"/>
        </patternFill>
      </fill>
    </dxf>
    <dxf>
      <fill>
        <patternFill>
          <bgColor theme="9" tint="0.5999633777886288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285750</xdr:colOff>
      <xdr:row>0</xdr:row>
      <xdr:rowOff>266700</xdr:rowOff>
    </xdr:from>
    <xdr:to>
      <xdr:col>8</xdr:col>
      <xdr:colOff>542925</xdr:colOff>
      <xdr:row>0</xdr:row>
      <xdr:rowOff>699770</xdr:rowOff>
    </xdr:to>
    <xdr:pic>
      <xdr:nvPicPr>
        <xdr:cNvPr id="4" name="Obrázek 3">
          <a:extLst>
            <a:ext uri="{FF2B5EF4-FFF2-40B4-BE49-F238E27FC236}">
              <a16:creationId xmlns:a16="http://schemas.microsoft.com/office/drawing/2014/main" id="{798E1909-7158-45EB-A22B-6D7BF3D255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48450" y="266700"/>
          <a:ext cx="1943100" cy="433070"/>
        </a:xfrm>
        <a:prstGeom prst="rect">
          <a:avLst/>
        </a:prstGeom>
        <a:noFill/>
        <a:ln>
          <a:noFill/>
        </a:ln>
      </xdr:spPr>
    </xdr:pic>
    <xdr:clientData/>
  </xdr:twoCellAnchor>
  <xdr:twoCellAnchor editAs="oneCell">
    <xdr:from>
      <xdr:col>0</xdr:col>
      <xdr:colOff>190500</xdr:colOff>
      <xdr:row>0</xdr:row>
      <xdr:rowOff>238125</xdr:rowOff>
    </xdr:from>
    <xdr:to>
      <xdr:col>2</xdr:col>
      <xdr:colOff>734787</xdr:colOff>
      <xdr:row>0</xdr:row>
      <xdr:rowOff>768803</xdr:rowOff>
    </xdr:to>
    <xdr:pic>
      <xdr:nvPicPr>
        <xdr:cNvPr id="5" name="Obrázek 4">
          <a:extLst>
            <a:ext uri="{FF2B5EF4-FFF2-40B4-BE49-F238E27FC236}">
              <a16:creationId xmlns:a16="http://schemas.microsoft.com/office/drawing/2014/main" id="{D88FE3AE-117A-4400-9263-576DBEC0DE0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238125"/>
          <a:ext cx="3306537" cy="530678"/>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7"/>
  <sheetViews>
    <sheetView showGridLines="0" tabSelected="1" topLeftCell="A2" workbookViewId="0">
      <selection activeCell="C12" sqref="C12"/>
    </sheetView>
  </sheetViews>
  <sheetFormatPr defaultRowHeight="15" x14ac:dyDescent="0.25"/>
  <cols>
    <col min="1" max="1" width="18.7109375" customWidth="1"/>
    <col min="2" max="2" width="22.7109375" customWidth="1"/>
    <col min="3" max="3" width="28.85546875" customWidth="1"/>
    <col min="4" max="4" width="16" customWidth="1"/>
    <col min="5" max="5" width="5.42578125" customWidth="1"/>
    <col min="6" max="6" width="11.85546875" bestFit="1" customWidth="1"/>
    <col min="7" max="7" width="12.28515625" bestFit="1" customWidth="1"/>
    <col min="8" max="8" width="13" customWidth="1"/>
  </cols>
  <sheetData>
    <row r="1" spans="1:9" ht="74.25" customHeight="1" x14ac:dyDescent="0.25"/>
    <row r="2" spans="1:9" ht="58.5" customHeight="1" x14ac:dyDescent="0.3">
      <c r="A2" s="26" t="s">
        <v>12</v>
      </c>
      <c r="B2" s="26"/>
      <c r="C2" s="26"/>
      <c r="D2" s="26"/>
      <c r="E2" s="26"/>
      <c r="F2" s="26"/>
      <c r="G2" s="26"/>
      <c r="H2" s="26"/>
      <c r="I2" s="26"/>
    </row>
    <row r="7" spans="1:9" x14ac:dyDescent="0.25">
      <c r="A7" s="2"/>
    </row>
    <row r="8" spans="1:9" ht="15.75" thickBot="1" x14ac:dyDescent="0.3">
      <c r="A8" s="1"/>
    </row>
    <row r="9" spans="1:9" ht="45.75" customHeight="1" x14ac:dyDescent="0.25">
      <c r="A9" s="3" t="s">
        <v>3</v>
      </c>
      <c r="B9" s="15" t="s">
        <v>5</v>
      </c>
      <c r="C9" s="17" t="s">
        <v>13</v>
      </c>
    </row>
    <row r="10" spans="1:9" ht="26.25" customHeight="1" thickBot="1" x14ac:dyDescent="0.3">
      <c r="A10" s="4" t="s">
        <v>14</v>
      </c>
      <c r="B10" s="5" t="s">
        <v>14</v>
      </c>
      <c r="C10" s="16" t="e">
        <f>$A$10/$B$10</f>
        <v>#VALUE!</v>
      </c>
    </row>
    <row r="11" spans="1:9" ht="8.25" customHeight="1" thickBot="1" x14ac:dyDescent="0.3">
      <c r="A11" s="6"/>
      <c r="B11" s="6"/>
      <c r="C11" s="6"/>
    </row>
    <row r="12" spans="1:9" ht="30.75" customHeight="1" thickBot="1" x14ac:dyDescent="0.3">
      <c r="A12" s="23" t="s">
        <v>6</v>
      </c>
      <c r="B12" s="24"/>
      <c r="C12" s="13" t="s">
        <v>15</v>
      </c>
    </row>
    <row r="13" spans="1:9" ht="30.75" customHeight="1" thickBot="1" x14ac:dyDescent="0.3">
      <c r="A13" s="23" t="s">
        <v>10</v>
      </c>
      <c r="B13" s="24"/>
      <c r="C13" s="13" t="s">
        <v>15</v>
      </c>
    </row>
    <row r="14" spans="1:9" ht="30.75" customHeight="1" thickBot="1" x14ac:dyDescent="0.3">
      <c r="A14" s="28" t="s">
        <v>11</v>
      </c>
      <c r="B14" s="29"/>
      <c r="C14" s="14" t="s">
        <v>15</v>
      </c>
    </row>
    <row r="15" spans="1:9" ht="30.75" customHeight="1" thickBot="1" x14ac:dyDescent="0.3">
      <c r="A15" s="30" t="s">
        <v>7</v>
      </c>
      <c r="B15" s="30"/>
      <c r="C15" s="30"/>
      <c r="D15" s="30"/>
      <c r="G15" s="11"/>
    </row>
    <row r="16" spans="1:9" ht="30.75" customHeight="1" thickBot="1" x14ac:dyDescent="0.3">
      <c r="A16" s="23" t="s">
        <v>8</v>
      </c>
      <c r="B16" s="24"/>
      <c r="C16" s="8" t="e">
        <f>IF($C$12&gt;($C$13*$C$10),"v souladu s GBER","nelze podpořit")</f>
        <v>#VALUE!</v>
      </c>
      <c r="D16" s="10" t="e">
        <f>IF($C$16="v souladu s GBER",$C$13*$C$10,"nelze podpořit")</f>
        <v>#VALUE!</v>
      </c>
      <c r="G16" s="12"/>
      <c r="H16" s="9"/>
    </row>
    <row r="17" spans="1:9" ht="30.75" customHeight="1" thickBot="1" x14ac:dyDescent="0.3">
      <c r="A17" s="23" t="s">
        <v>9</v>
      </c>
      <c r="B17" s="24"/>
      <c r="C17" s="8" t="e">
        <f>IF($C$12&gt;(($C$14*$C$10)*3),"v souladu s GBER","nelze podpořit")</f>
        <v>#VALUE!</v>
      </c>
      <c r="D17" s="10" t="e">
        <f>IF($C$17="v souladu s GBER",$C$14*$C$10*3,"nelze podpořit")</f>
        <v>#VALUE!</v>
      </c>
      <c r="G17" s="12"/>
      <c r="H17" s="9"/>
    </row>
    <row r="18" spans="1:9" ht="30.75" customHeight="1" x14ac:dyDescent="0.25">
      <c r="A18" s="7"/>
      <c r="B18" s="2"/>
      <c r="C18" s="2"/>
      <c r="G18" s="7"/>
    </row>
    <row r="19" spans="1:9" s="19" customFormat="1" ht="20.45" customHeight="1" x14ac:dyDescent="0.25">
      <c r="A19" s="18" t="s">
        <v>4</v>
      </c>
    </row>
    <row r="20" spans="1:9" ht="33.6" customHeight="1" x14ac:dyDescent="0.25">
      <c r="A20" s="27" t="s">
        <v>0</v>
      </c>
      <c r="B20" s="27"/>
      <c r="C20" s="27"/>
      <c r="D20" s="27"/>
      <c r="E20" s="27"/>
      <c r="F20" s="27"/>
      <c r="G20" s="27"/>
      <c r="H20" s="27"/>
      <c r="I20" s="27"/>
    </row>
    <row r="21" spans="1:9" ht="23.45" customHeight="1" x14ac:dyDescent="0.25">
      <c r="A21" s="27" t="s">
        <v>1</v>
      </c>
      <c r="B21" s="27"/>
      <c r="C21" s="27"/>
      <c r="D21" s="27"/>
      <c r="E21" s="27"/>
      <c r="F21" s="27"/>
      <c r="G21" s="27"/>
      <c r="H21" s="27"/>
      <c r="I21" s="27"/>
    </row>
    <row r="22" spans="1:9" ht="36" customHeight="1" x14ac:dyDescent="0.25">
      <c r="A22" s="25" t="s">
        <v>2</v>
      </c>
      <c r="B22" s="25"/>
      <c r="C22" s="25"/>
      <c r="D22" s="25"/>
      <c r="E22" s="25"/>
      <c r="F22" s="25"/>
      <c r="G22" s="25"/>
      <c r="H22" s="25"/>
      <c r="I22" s="25"/>
    </row>
    <row r="23" spans="1:9" ht="38.25" customHeight="1" x14ac:dyDescent="0.25">
      <c r="A23" s="25" t="s">
        <v>16</v>
      </c>
      <c r="B23" s="25"/>
      <c r="C23" s="25"/>
      <c r="D23" s="25"/>
      <c r="E23" s="25"/>
      <c r="F23" s="25"/>
      <c r="G23" s="25"/>
      <c r="H23" s="25"/>
      <c r="I23" s="25"/>
    </row>
    <row r="27" spans="1:9" x14ac:dyDescent="0.25">
      <c r="B27" s="20"/>
      <c r="C27" s="20"/>
      <c r="D27" s="20"/>
      <c r="E27" s="21"/>
      <c r="F27" s="21"/>
      <c r="G27" s="21"/>
      <c r="H27" s="22"/>
      <c r="I27" s="22"/>
    </row>
  </sheetData>
  <sheetProtection sheet="1" formatCells="0" formatColumns="0" formatRows="0" insertColumns="0" insertRows="0" insertHyperlinks="0" deleteColumns="0" deleteRows="0" sort="0" autoFilter="0" pivotTables="0"/>
  <protectedRanges>
    <protectedRange sqref="C12:C14" name="Oblast2"/>
    <protectedRange sqref="A10:B10" name="Oblast1"/>
  </protectedRanges>
  <mergeCells count="14">
    <mergeCell ref="A2:I2"/>
    <mergeCell ref="A20:I20"/>
    <mergeCell ref="A21:I21"/>
    <mergeCell ref="A22:I22"/>
    <mergeCell ref="A12:B12"/>
    <mergeCell ref="A13:B13"/>
    <mergeCell ref="A14:B14"/>
    <mergeCell ref="A15:D15"/>
    <mergeCell ref="B27:D27"/>
    <mergeCell ref="E27:G27"/>
    <mergeCell ref="H27:I27"/>
    <mergeCell ref="A16:B16"/>
    <mergeCell ref="A17:B17"/>
    <mergeCell ref="A23:I23"/>
  </mergeCells>
  <conditionalFormatting sqref="C16:D17">
    <cfRule type="containsText" priority="8" operator="containsText" text="v souladu s GBER">
      <formula>NOT(ISERROR(SEARCH("v souladu s GBER",C16)))</formula>
    </cfRule>
  </conditionalFormatting>
  <conditionalFormatting sqref="D16:D17">
    <cfRule type="cellIs" dxfId="0" priority="2" operator="greaterThan">
      <formula>0</formula>
    </cfRule>
  </conditionalFormatting>
  <pageMargins left="0.7" right="0.7" top="0.78740157499999996" bottom="0.78740157499999996" header="0.3" footer="0.3"/>
  <pageSetup paperSize="9" scale="74"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94E27B2A-C98B-467D-9283-04CFDD922D63}">
            <xm:f>NOT(ISERROR(SEARCH("nelze podpořit",C16)))</xm:f>
            <xm:f>"nelze podpořit"</xm:f>
            <x14:dxf>
              <fill>
                <patternFill>
                  <bgColor rgb="FFFF0000"/>
                </patternFill>
              </fill>
            </x14:dxf>
          </x14:cfRule>
          <x14:cfRule type="containsText" priority="4" operator="containsText" id="{1678540A-BD1A-49F1-BCE1-D27AFD9F7FC8}">
            <xm:f>NOT(ISERROR(SEARCH("v souladu s GBER",C16)))</xm:f>
            <xm:f>"v souladu s GBER"</xm:f>
            <x14:dxf>
              <fill>
                <patternFill>
                  <bgColor theme="9" tint="0.59996337778862885"/>
                </patternFill>
              </fill>
            </x14:dxf>
          </x14:cfRule>
          <xm:sqref>C16:D17</xm:sqref>
        </x14:conditionalFormatting>
        <x14:conditionalFormatting xmlns:xm="http://schemas.microsoft.com/office/excel/2006/main">
          <x14:cfRule type="containsText" priority="5" operator="containsText" id="{B38E94AC-80E7-4CBC-90E7-70B47234E93C}">
            <xm:f>NOT(ISERROR(SEARCH("v souladu s GBER",D16)))</xm:f>
            <xm:f>"v souladu s GBER"</xm:f>
            <x14:dxf/>
          </x14:cfRule>
          <xm:sqref>D16:D17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oment_x00e1__x0159_ xmlns="94c73014-2d47-4464-8eda-064c5291faa3" xsi:nil="true"/>
    <_ip_UnifiedCompliancePolicyUIAction xmlns="http://schemas.microsoft.com/sharepoint/v3" xsi:nil="true"/>
    <Odkaz xmlns="94c73014-2d47-4464-8eda-064c5291faa3">
      <Url xsi:nil="true"/>
      <Description xsi:nil="true"/>
    </Odkaz>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0" ma:contentTypeDescription="Vytvoří nový dokument" ma:contentTypeScope="" ma:versionID="8c7963f280295b8c95697eabb6bbe4fd">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3123c352031da62f8781643018506889"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68325-A32F-43D7-A85C-005E3CC6EC38}">
  <ds:schemaRefs>
    <ds:schemaRef ds:uri="http://schemas.microsoft.com/sharepoint/v3/contenttype/forms"/>
  </ds:schemaRefs>
</ds:datastoreItem>
</file>

<file path=customXml/itemProps2.xml><?xml version="1.0" encoding="utf-8"?>
<ds:datastoreItem xmlns:ds="http://schemas.openxmlformats.org/officeDocument/2006/customXml" ds:itemID="{5F9CB1C6-C067-407F-86B8-AE7315503E86}">
  <ds:schemaRefs>
    <ds:schemaRef ds:uri="94c73014-2d47-4464-8eda-064c5291faa3"/>
    <ds:schemaRef ds:uri="http://purl.org/dc/terms/"/>
    <ds:schemaRef ds:uri="http://purl.org/dc/elements/1.1/"/>
    <ds:schemaRef ds:uri="http://schemas.microsoft.com/sharepoint/v3"/>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0ccbd45e-a229-4bce-9265-cc4149b21652"/>
    <ds:schemaRef ds:uri="http://www.w3.org/XML/1998/namespace"/>
  </ds:schemaRefs>
</ds:datastoreItem>
</file>

<file path=customXml/itemProps3.xml><?xml version="1.0" encoding="utf-8"?>
<ds:datastoreItem xmlns:ds="http://schemas.openxmlformats.org/officeDocument/2006/customXml" ds:itemID="{C3581545-2713-4AF3-8625-201A0DF8A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Přibylová Šárka</dc:creator>
  <cp:lastModifiedBy>Mašková Adéla</cp:lastModifiedBy>
  <cp:lastPrinted>2019-09-20T13:15:28Z</cp:lastPrinted>
  <dcterms:created xsi:type="dcterms:W3CDTF">2019-09-17T15:49:32Z</dcterms:created>
  <dcterms:modified xsi:type="dcterms:W3CDTF">2025-01-24T11:16:21Z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2024-04-23T12:33:25Z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2957e2d3-56e9-4e8f-a29b-37488bf558f7</vt:lpwstr>
  </property>
  <property fmtid="{D5CDD505-2E9C-101B-9397-08002B2CF9AE}" pid="8" name="MSIP_Label_d79dbf13-dba3-469b-a7af-e84a8c38b3fd_ContentBits">
    <vt:lpwstr>0</vt:lpwstr>
  </property>
  <property fmtid="{D5CDD505-2E9C-101B-9397-08002B2CF9AE}" pid="9" name="ContentTypeId">
    <vt:lpwstr>0x010100E487A6A7A824C94A914D13223D6172A4</vt:lpwstr>
  </property>
  <property fmtid="{D5CDD505-2E9C-101B-9397-08002B2CF9AE}" pid="10" name="MediaServiceImageTags">
    <vt:lpwstr/>
  </property>
</Properties>
</file>